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6" activeTab="0"/>
  </bookViews>
  <sheets>
    <sheet name="60 Mini A" sheetId="1" r:id="rId1"/>
    <sheet name="60 Mini B" sheetId="2" r:id="rId2"/>
    <sheet name="Junior" sheetId="3" r:id="rId3"/>
    <sheet name="Senior" sheetId="4" r:id="rId4"/>
    <sheet name="KZ2" sheetId="5" r:id="rId5"/>
    <sheet name="Club" sheetId="6" r:id="rId6"/>
    <sheet name="Έπαθλο Ομάδων" sheetId="7" r:id="rId7"/>
  </sheets>
  <definedNames/>
  <calcPr fullCalcOnLoad="1"/>
</workbook>
</file>

<file path=xl/sharedStrings.xml><?xml version="1.0" encoding="utf-8"?>
<sst xmlns="http://schemas.openxmlformats.org/spreadsheetml/2006/main" count="322" uniqueCount="145">
  <si>
    <t>ΚΑΤΗΓΟΡΙΑ 60 MINI A</t>
  </si>
  <si>
    <t>1ος ΑΓΩΝΑΣ</t>
  </si>
  <si>
    <t>2ος ΑΓΩΝΑΣ</t>
  </si>
  <si>
    <t>3ος ΑΓΩΝΑΣ</t>
  </si>
  <si>
    <t>4ος ΑΓΩΝΑΣ</t>
  </si>
  <si>
    <t>Α/Α</t>
  </si>
  <si>
    <t>ΟΝΟΜΑ ΑΘΛΗΤΗ</t>
  </si>
  <si>
    <t>ΑΘΛ.ΣΩΜ.</t>
  </si>
  <si>
    <t>ΤΕΛΙΚΟΣ Α</t>
  </si>
  <si>
    <t>ΤΕΛΙΚΟΣ Β</t>
  </si>
  <si>
    <t>ΣΥΝΟΛΙΚΟΙ ΒΑΘΜΟΙ</t>
  </si>
  <si>
    <t>ΤΕΛΙΚΟΙ ΒΑΘΜΟΙ</t>
  </si>
  <si>
    <t>ΑΓΓΕΛΟΠΟΥΛΟΣ ΜΑΡΙΟΣ</t>
  </si>
  <si>
    <t>Α.Λ.Α.</t>
  </si>
  <si>
    <t>ΝΤΑΦΟΣ ΙΩΑΝΝΗΣ - ΘΕΟΛΟΓΟΣ</t>
  </si>
  <si>
    <t>ΜΠΑΛΟ∆ΗΜΟΣ ΝΙΚΟΛΑΟΣ</t>
  </si>
  <si>
    <t>Σ.ΦΙ.ΚΑ.</t>
  </si>
  <si>
    <t>ΘΕΟ∆ΩΡΑΚΟΠΟΥΛΟΣ ΓΙΩΡΓΟΣ</t>
  </si>
  <si>
    <t>ΠΕΤΡΙΣΗΣ ΣΤΥΛΙΑΝΟΣ</t>
  </si>
  <si>
    <t>START LINE</t>
  </si>
  <si>
    <t>ΝΤΕΝΤΟΠΟΥΛΟΣ ΕΥΑΓΓΕΛΟΣ</t>
  </si>
  <si>
    <t>ΦΙΛ.Μ.ΠΑ.</t>
  </si>
  <si>
    <t>∆ΗΜΗΤΡΙΟΥ ΤΙΜΟΘΕΟΣ</t>
  </si>
  <si>
    <t>ΛΥΚΟΣ ΝΙΚΟΛΑΟΣ</t>
  </si>
  <si>
    <t>ΠΕΡΙΣΤΕΡΑΣ ΙΩΑΝΝΗΣ</t>
  </si>
  <si>
    <t>ΕΚΚ ΚΑΤΩ ΑΠΟ 8</t>
  </si>
  <si>
    <t>ΚΑΤΗΓΟΡΙΑ 60 MINI B</t>
  </si>
  <si>
    <t>∆ΕΒΕΤΖΟΓΛΟΥ ΑΝ∆ΡΕΑΣ</t>
  </si>
  <si>
    <t xml:space="preserve"> ΛΑΝΤΖΗΣ ΓΙΑΝΝΗΣ</t>
  </si>
  <si>
    <t>ΣΠΑΝΟΣ ΑΝ∆ΡΕΑΣ</t>
  </si>
  <si>
    <t>ΚΑΡ∆ΑΜΑΚΗΣ ΓΙΑΝΝΗΣ</t>
  </si>
  <si>
    <t>ΚΡΙΚΗΣ ΓΡΗΓΟΡΗΣ</t>
  </si>
  <si>
    <t>Α.Ο.Π.</t>
  </si>
  <si>
    <t>∆ΟΥΚΑΣ ΧΡΗΣΤΟΣ</t>
  </si>
  <si>
    <t>ΝΟΥΣΟΠΟΥΛΟΣ ΚΩΝΣΤΑΝΤΙΝΟΣ</t>
  </si>
  <si>
    <t>Α.Ο.Θ.</t>
  </si>
  <si>
    <t>ΝΟΥΣΟΠΟΥΛΟΥ ΑΝΑΣΤΑΣΙΑ</t>
  </si>
  <si>
    <t>ΧΑΛΙΒΕΛΑΚΗΣ ΜΙΧΑΗΛ</t>
  </si>
  <si>
    <t>Α.Σ.Μ.Α.</t>
  </si>
  <si>
    <t>ΚΑΤΗΓΟΡΙΑ JUNIOR</t>
  </si>
  <si>
    <t>ΧΟΥΡΛΙΑΣ ΑΘΑΝΑΣΙΟΣ</t>
  </si>
  <si>
    <t>Λ.Α.Β.</t>
  </si>
  <si>
    <t>ΝΤΑΡΣΥ ΑΛΕΞΑΝ∆ΡΟΣ</t>
  </si>
  <si>
    <t>ΑΘΑΝΑΣΟΠΟΥΛΟΣ ΣΩΤΗΡΗΣ</t>
  </si>
  <si>
    <t>ΚΟΜΝΗΝΟΣ ΚΩΝΣΤΑΝΤΙΝΟΣ</t>
  </si>
  <si>
    <t>∆ΗΜΗΤΡΙΟΥ ΝΙΚΟΛΑΟΣ</t>
  </si>
  <si>
    <t>ΛΙΒΕΡΗΣ ΔΙΟΝΥΣΗΣ</t>
  </si>
  <si>
    <t>ΠΛΟΥΜΟΣ ΓΕΩΡΓΙΟΣ</t>
  </si>
  <si>
    <t>ΑΡΤΕΜΙΣ</t>
  </si>
  <si>
    <t>ΝΤΕΚΑΣ ΧΡΗΣΤΟΣ</t>
  </si>
  <si>
    <t>ΞΗΝΤΑΒΕΛΟΝΗΣ ΘΑΝΟΣ</t>
  </si>
  <si>
    <t>ΛΕΒΕΝΤΗΣ ΔΗΜΗΤΡΗΣ</t>
  </si>
  <si>
    <t>Α.Λ.Α.Κ.</t>
  </si>
  <si>
    <t>ΠΕΤΡΟΠΟΥΛΟΣ ΣΑΡΑΝΤΟΣ</t>
  </si>
  <si>
    <t>ΚΑΤΗΓΟΡΙΑ SENIOR</t>
  </si>
  <si>
    <t>ΣΑΓΑΝΑΣ ΧΡΗΣΤΟΣ</t>
  </si>
  <si>
    <t xml:space="preserve">ΡΟΥΜΕΛΙΩΤΗΣ ΚΩΝΣΤΑΝΤΙΝΟΣ </t>
  </si>
  <si>
    <t>ΓΑΛΑΝΟΠΟΥΛΟΣ ΣΤΡΑΤΟΣ</t>
  </si>
  <si>
    <t xml:space="preserve">ΜΑΛΑΝ∆ΡΙΝΟΣ ΑΓΓΕΛΟΣ </t>
  </si>
  <si>
    <t>ΠΑΥΛΗ ΜΑΡΙΑΛΛΕΝΑ</t>
  </si>
  <si>
    <t>ΕΛ.Ε.Τ.Α.</t>
  </si>
  <si>
    <t xml:space="preserve">OIKONOMOY ΧΡΗΣΤΟΣ </t>
  </si>
  <si>
    <t>ΠΑΠΑΝΑΣΤΑΣΙΟΥ ∆ΗΜΗΤΡΗΣ</t>
  </si>
  <si>
    <t xml:space="preserve">ΠΑΠΑΧΡΙΣΤΟΠΟΥΛΟΣ ΧΡΙΣΤΟΣ </t>
  </si>
  <si>
    <t>ΣΑΓΑΝΑΣ ΣΤΕΛΙΟΣ</t>
  </si>
  <si>
    <t>ΚΑΡΑΚΟΥΛΑΣ ΓΙΩΡΓΟΣ</t>
  </si>
  <si>
    <t>Α.Σ.ΠΙΣ.</t>
  </si>
  <si>
    <t>ΖΕΛΛΕΡ ΔΗΜΗΤΡΗΣ</t>
  </si>
  <si>
    <t>ΝΤΟΝΤΗΣ ΜΙΛΤΟΣ</t>
  </si>
  <si>
    <t>ΚΑΡΑΧΑΛΙΟΣ ΙΩΑΝΝΗΣ</t>
  </si>
  <si>
    <t>ΤΖΕΛΕΠΗΣ ΠΑΡΗΣ</t>
  </si>
  <si>
    <t xml:space="preserve">ΧΡΥΣΙΚΟΣ ΧΡΗΣΤΟΣ </t>
  </si>
  <si>
    <t>ΚΑΤΗΓΟΡΙΑ ΚΖ2</t>
  </si>
  <si>
    <t xml:space="preserve">ΒΑΣΙΛΕΡΗΣ ∆ΗΜΗΤΡΗΣ </t>
  </si>
  <si>
    <t>Α.ΛΕ.Ζ.</t>
  </si>
  <si>
    <t xml:space="preserve">ΤΣΙΜΠΡΗΣ ∆ΗΜΗΤΡΗΣ </t>
  </si>
  <si>
    <t xml:space="preserve">ΞΥΝΟΣ ΠΑΥΛΟΣ </t>
  </si>
  <si>
    <t>ΣΩΤΗΡΟΠΟΥΛΟΣ ΦΩΤΗΣ</t>
  </si>
  <si>
    <t>ΧΑΤΖΟΓΛΟΥ ΑΘΑΝΑΣΙΟΣ</t>
  </si>
  <si>
    <t>ΜΟΒΣΕΣΙΑΝ ΣΕΡΚΟΣ</t>
  </si>
  <si>
    <t>ΑΣΗΜΑΚΟΠΟΥΛΟΣ ΧΡΗΣΤΟΣ *</t>
  </si>
  <si>
    <t>ΜΑΚΡΟΠΟΥΛΟΣ ΒΑΣΙΛΕΙΟΣ</t>
  </si>
  <si>
    <t>ΓΡΥΠΙΩΤΗΣ ΤΑΣΟΣ *</t>
  </si>
  <si>
    <t>Α.Σ.Ο.Α.Α.</t>
  </si>
  <si>
    <t>ΜΠΑΪΡΑΚΤΑΡΗΣ ΑΝΤΩΝΗΣ</t>
  </si>
  <si>
    <t>ΚΑΡΤΕΡΟΛΙΩΤΗΣ ΑΘΑΝΑΣΙΟΣ</t>
  </si>
  <si>
    <t>ΜΠΕΝΗΣ ΜΗΝΑΣ</t>
  </si>
  <si>
    <t>ΔΕΔΟΥΣΗΣ ΑΠΟΣΤΟΛΟΣ</t>
  </si>
  <si>
    <t>ΚΑΡΑΒΑΣΟΠΟΥΛΟΣ ΘΟΔΩΡΗΣ</t>
  </si>
  <si>
    <t>ΑΛΕΞΙΑΔΗΣ ΝΙΚΟΣ *</t>
  </si>
  <si>
    <t>ΤΣΙΔΩΝΗΣ ΦΩΤΗΣ *</t>
  </si>
  <si>
    <t xml:space="preserve">* = Κλάση PLUS </t>
  </si>
  <si>
    <t>ΚΑΤΗΓΟΡΙΑ CLUB</t>
  </si>
  <si>
    <t>TIME Α</t>
  </si>
  <si>
    <t>TIME B</t>
  </si>
  <si>
    <t>ΤΕΛΙΚΟΣ</t>
  </si>
  <si>
    <t>ΠΑΠΑΓΙΑΝΝΗΣ ΤΑΚΗΣ</t>
  </si>
  <si>
    <t>ΕΛΕΥΘΕΡΙΟΥ ΚΩΝΣΤΑΝΤΙΝΟΣ</t>
  </si>
  <si>
    <t>ΒΑΣΙΛΕΙΟΥ ΓΙΩΡΓΟΣ</t>
  </si>
  <si>
    <t>ΑΓΓΕΛΟΠΟΥΛΟΣ ΦΑΝΗΣ</t>
  </si>
  <si>
    <t>ΕΛ.Λ.Α.∆.Α.</t>
  </si>
  <si>
    <t>ΠΑΙΖΗΣ ΠΕΡΙΚΛΗΣ</t>
  </si>
  <si>
    <t>ΑΡΜΕΥΤΗΣ ΚΩΝΣΤΑΝΤΙΝΟΣ</t>
  </si>
  <si>
    <t>ΠΑΥΛΗΣ ΜΙΧΑΛΗΣ</t>
  </si>
  <si>
    <t>ΖΕΡΒΟΣ ΑΛΕΞΑΝ∆ΡΟΣ</t>
  </si>
  <si>
    <t>ΠΑΤΤΕΣ ΤΟΥΜΑΝΗΣ ΓΙΩΡΓΟΣ</t>
  </si>
  <si>
    <t>ΚΑΡΑΓΕΩΡΓΙΟΥ ΑΝΤΩΝΗΣ</t>
  </si>
  <si>
    <t>ΠΑΡΟΥΣΙΑΔΗΣ ΚΩΝΣΤΑΝΤΙΝΟΣ</t>
  </si>
  <si>
    <t>ΤΑΝΗΣ ΓΙΑΝΝΗΣ</t>
  </si>
  <si>
    <t>ΝΑΝΟΣ ΦΙΛΙΠΠΟΣ</t>
  </si>
  <si>
    <t>ΜΥΣΤΑΚΙ∆ΗΣ ΓΙΩΡΓΟΣ</t>
  </si>
  <si>
    <t>ΚΑΛΑΜΠΑΚΑΣ ΒΑΣΙΛΗΣ</t>
  </si>
  <si>
    <t>ΚΟΛΟΒΕΝΤΖΟΣ ΑΘΑΝΑΣΙΟΣ</t>
  </si>
  <si>
    <t>Α.Λ.Α. ΛΑΜ</t>
  </si>
  <si>
    <t>ΚΑΡΥ∆ΗΣ ΣΩΤΗΡΗΣ</t>
  </si>
  <si>
    <t>Α.Σ.Σ.Ο.Α.Α.</t>
  </si>
  <si>
    <t>ΚΟΤΖΑΜΠΟΠΟΥΛΟΣ ΘΕΟ∆ΩΡΟΣ</t>
  </si>
  <si>
    <t>ΒΑΣΙΛΟΠΟΥΛΟΣ ΠΑΝΑΓΙΩΤΗΣ</t>
  </si>
  <si>
    <t>ΜΑΡΓΩΜΕΝΟΣ ΘΑΝΑΣΗΣ</t>
  </si>
  <si>
    <t>ΕΠΑΘΛΟ ΟΜΑΔΩΝ</t>
  </si>
  <si>
    <t>ΟΝΟΜΑ ΔΙΑΓΩΝΙΖΟΜΕΝΟΥ</t>
  </si>
  <si>
    <t>ΒΑΘΜΟΙ</t>
  </si>
  <si>
    <t>ΑΘΛΗΤΕΣ</t>
  </si>
  <si>
    <t>ATHENS KART SHOP</t>
  </si>
  <si>
    <t>SPEED FORCE</t>
  </si>
  <si>
    <t>CHATZIS RACING TEAM</t>
  </si>
  <si>
    <t>PRT MOTORSPORT</t>
  </si>
  <si>
    <t>ABLOY F.S. KART RACING</t>
  </si>
  <si>
    <t>PRAGA ZAHOS KARTING</t>
  </si>
  <si>
    <t>T.S. RACING TEAM </t>
  </si>
  <si>
    <t>GOLD KART HELLAS</t>
  </si>
  <si>
    <t>SAGANAS TEAM</t>
  </si>
  <si>
    <t>ZORRI MOTORSPORT</t>
  </si>
  <si>
    <t>A.M. RACING KART TEAM</t>
  </si>
  <si>
    <t>RAY MOTORSPORT</t>
  </si>
  <si>
    <t>AP DIGITAL</t>
  </si>
  <si>
    <t>KARTWORKS</t>
  </si>
  <si>
    <t>CRG - MAXTER HELLAS</t>
  </si>
  <si>
    <t>GSR</t>
  </si>
  <si>
    <t>RALLY ART TECHNOLOGY</t>
  </si>
  <si>
    <t>SPEED PARK RACING TEAM</t>
  </si>
  <si>
    <t>MAITOS KOSMIC KART RACING TEAM</t>
  </si>
  <si>
    <t xml:space="preserve">DEKAS RACING TEAM </t>
  </si>
  <si>
    <t>MARANELLO KART HELLAS</t>
  </si>
  <si>
    <t>COSMOSRALLY KART ACADEMY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</si>
</sst>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2114550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0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7"/>
  <sheetViews>
    <sheetView tabSelected="1" zoomScalePageLayoutView="0" workbookViewId="0" topLeftCell="A1">
      <selection activeCell="F38" sqref="F38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1" width="11.421875" style="3" customWidth="1"/>
    <col min="12" max="12" width="13.28125" style="3" customWidth="1"/>
    <col min="13" max="13" width="4.57421875" style="3" hidden="1" customWidth="1"/>
    <col min="14" max="14" width="13.28125" style="3" customWidth="1"/>
    <col min="15" max="16384" width="9.140625" style="3" customWidth="1"/>
  </cols>
  <sheetData>
    <row r="2" ht="12.75"/>
    <row r="3" spans="6:12" ht="22.5" customHeight="1">
      <c r="F3" s="22" t="s">
        <v>0</v>
      </c>
      <c r="G3" s="22"/>
      <c r="H3" s="22"/>
      <c r="L3" s="11">
        <v>2016</v>
      </c>
    </row>
    <row r="4" spans="1:12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3.5" thickBot="1">
      <c r="A5" s="4"/>
      <c r="B5" s="4"/>
      <c r="C5" s="4"/>
      <c r="D5" s="21" t="s">
        <v>1</v>
      </c>
      <c r="E5" s="21"/>
      <c r="F5" s="21" t="s">
        <v>2</v>
      </c>
      <c r="G5" s="21"/>
      <c r="H5" s="21" t="s">
        <v>3</v>
      </c>
      <c r="I5" s="21"/>
      <c r="J5" s="21" t="s">
        <v>4</v>
      </c>
      <c r="K5" s="21"/>
      <c r="L5" s="4"/>
    </row>
    <row r="6" spans="1:14" ht="13.5" thickBot="1">
      <c r="A6" s="10" t="s">
        <v>5</v>
      </c>
      <c r="B6" s="10" t="s">
        <v>6</v>
      </c>
      <c r="C6" s="10" t="s">
        <v>7</v>
      </c>
      <c r="D6" s="9" t="s">
        <v>8</v>
      </c>
      <c r="E6" s="9" t="s">
        <v>9</v>
      </c>
      <c r="F6" s="9" t="s">
        <v>8</v>
      </c>
      <c r="G6" s="9" t="s">
        <v>9</v>
      </c>
      <c r="H6" s="9" t="s">
        <v>8</v>
      </c>
      <c r="I6" s="9" t="s">
        <v>9</v>
      </c>
      <c r="J6" s="9" t="s">
        <v>8</v>
      </c>
      <c r="K6" s="9" t="s">
        <v>9</v>
      </c>
      <c r="L6" s="20" t="s">
        <v>10</v>
      </c>
      <c r="N6" s="19" t="s">
        <v>11</v>
      </c>
    </row>
    <row r="7" spans="1:14" ht="13.5" thickBot="1">
      <c r="A7" s="5">
        <v>1</v>
      </c>
      <c r="B7" s="5" t="s">
        <v>12</v>
      </c>
      <c r="C7" s="5" t="s">
        <v>13</v>
      </c>
      <c r="D7" s="6">
        <v>5</v>
      </c>
      <c r="E7" s="16">
        <v>4</v>
      </c>
      <c r="F7" s="12">
        <v>6</v>
      </c>
      <c r="G7" s="16">
        <v>2.5</v>
      </c>
      <c r="H7" s="6">
        <v>8.5</v>
      </c>
      <c r="I7" s="6">
        <v>8.5</v>
      </c>
      <c r="J7" s="6">
        <v>25</v>
      </c>
      <c r="K7" s="6">
        <v>25</v>
      </c>
      <c r="L7" s="10">
        <f aca="true" t="shared" si="0" ref="L7:L15">SUM(D7:K7)</f>
        <v>84.5</v>
      </c>
      <c r="M7" s="3">
        <v>6.5</v>
      </c>
      <c r="N7" s="10">
        <f aca="true" t="shared" si="1" ref="N7:N15">L7-M7</f>
        <v>78</v>
      </c>
    </row>
    <row r="8" spans="1:14" ht="13.5" thickBot="1">
      <c r="A8" s="5">
        <v>2</v>
      </c>
      <c r="B8" s="5" t="s">
        <v>14</v>
      </c>
      <c r="C8" s="5" t="s">
        <v>13</v>
      </c>
      <c r="D8" s="16">
        <v>0</v>
      </c>
      <c r="E8" s="6">
        <v>5</v>
      </c>
      <c r="F8" s="16">
        <v>3</v>
      </c>
      <c r="G8" s="12">
        <v>4</v>
      </c>
      <c r="H8" s="6">
        <v>6.5</v>
      </c>
      <c r="I8" s="6">
        <v>6.5</v>
      </c>
      <c r="J8" s="6">
        <v>20</v>
      </c>
      <c r="K8" s="6">
        <v>16</v>
      </c>
      <c r="L8" s="10">
        <f t="shared" si="0"/>
        <v>61</v>
      </c>
      <c r="M8" s="3">
        <v>3</v>
      </c>
      <c r="N8" s="10">
        <f t="shared" si="1"/>
        <v>58</v>
      </c>
    </row>
    <row r="9" spans="1:14" ht="13.5" thickBot="1">
      <c r="A9" s="5">
        <v>3</v>
      </c>
      <c r="B9" s="5" t="s">
        <v>15</v>
      </c>
      <c r="C9" s="5" t="s">
        <v>16</v>
      </c>
      <c r="D9" s="6">
        <v>6</v>
      </c>
      <c r="E9" s="6">
        <v>6</v>
      </c>
      <c r="F9" s="16">
        <v>4</v>
      </c>
      <c r="G9" s="12">
        <v>5</v>
      </c>
      <c r="H9" s="6">
        <v>10</v>
      </c>
      <c r="I9" s="6">
        <v>10</v>
      </c>
      <c r="J9" s="16">
        <v>0</v>
      </c>
      <c r="K9" s="6">
        <v>20</v>
      </c>
      <c r="L9" s="10">
        <f t="shared" si="0"/>
        <v>61</v>
      </c>
      <c r="M9" s="3">
        <v>4</v>
      </c>
      <c r="N9" s="10">
        <f t="shared" si="1"/>
        <v>57</v>
      </c>
    </row>
    <row r="10" spans="1:14" ht="13.5" thickBot="1">
      <c r="A10" s="5">
        <v>4</v>
      </c>
      <c r="B10" s="7" t="s">
        <v>17</v>
      </c>
      <c r="C10" s="7" t="s">
        <v>16</v>
      </c>
      <c r="D10" s="7"/>
      <c r="E10" s="7"/>
      <c r="F10" s="7"/>
      <c r="G10" s="7"/>
      <c r="H10" s="17">
        <v>7.5</v>
      </c>
      <c r="I10" s="17">
        <v>7.5</v>
      </c>
      <c r="J10" s="7">
        <v>22</v>
      </c>
      <c r="K10" s="7">
        <v>18</v>
      </c>
      <c r="L10" s="10">
        <f t="shared" si="0"/>
        <v>55</v>
      </c>
      <c r="M10" s="3">
        <v>15</v>
      </c>
      <c r="N10" s="10">
        <f t="shared" si="1"/>
        <v>40</v>
      </c>
    </row>
    <row r="11" spans="1:14" ht="13.5" thickBot="1">
      <c r="A11" s="5">
        <v>5</v>
      </c>
      <c r="B11" s="5" t="s">
        <v>18</v>
      </c>
      <c r="C11" s="5" t="s">
        <v>19</v>
      </c>
      <c r="D11" s="6"/>
      <c r="E11" s="6"/>
      <c r="F11" s="16">
        <v>5</v>
      </c>
      <c r="G11" s="16">
        <v>6</v>
      </c>
      <c r="H11" s="6"/>
      <c r="I11" s="6"/>
      <c r="J11" s="6">
        <v>18</v>
      </c>
      <c r="K11" s="6">
        <v>22</v>
      </c>
      <c r="L11" s="10">
        <f t="shared" si="0"/>
        <v>51</v>
      </c>
      <c r="M11" s="3">
        <v>11</v>
      </c>
      <c r="N11" s="10">
        <f t="shared" si="1"/>
        <v>40</v>
      </c>
    </row>
    <row r="12" spans="1:14" ht="13.5" thickBot="1">
      <c r="A12" s="5">
        <v>6</v>
      </c>
      <c r="B12" s="8" t="s">
        <v>20</v>
      </c>
      <c r="C12" s="8" t="s">
        <v>21</v>
      </c>
      <c r="D12" s="7"/>
      <c r="E12" s="7"/>
      <c r="F12" s="13">
        <v>2.5</v>
      </c>
      <c r="G12" s="13">
        <v>3</v>
      </c>
      <c r="H12" s="17">
        <v>0</v>
      </c>
      <c r="I12" s="17">
        <v>0</v>
      </c>
      <c r="J12" s="7">
        <v>14</v>
      </c>
      <c r="K12" s="7">
        <v>15</v>
      </c>
      <c r="L12" s="10">
        <f t="shared" si="0"/>
        <v>34.5</v>
      </c>
      <c r="M12" s="3">
        <v>0</v>
      </c>
      <c r="N12" s="10">
        <f t="shared" si="1"/>
        <v>34.5</v>
      </c>
    </row>
    <row r="13" spans="1:14" ht="13.5" thickBot="1">
      <c r="A13" s="5">
        <v>7</v>
      </c>
      <c r="B13" s="5" t="s">
        <v>22</v>
      </c>
      <c r="C13" s="5" t="s">
        <v>16</v>
      </c>
      <c r="D13" s="16">
        <v>7.5</v>
      </c>
      <c r="E13" s="16">
        <v>7.5</v>
      </c>
      <c r="F13" s="12">
        <v>7.5</v>
      </c>
      <c r="G13" s="12">
        <v>7.5</v>
      </c>
      <c r="H13" s="6"/>
      <c r="I13" s="6"/>
      <c r="J13" s="6"/>
      <c r="K13" s="6"/>
      <c r="L13" s="10">
        <f t="shared" si="0"/>
        <v>30</v>
      </c>
      <c r="M13" s="3">
        <v>15</v>
      </c>
      <c r="N13" s="10">
        <f t="shared" si="1"/>
        <v>15</v>
      </c>
    </row>
    <row r="14" spans="1:14" ht="13.5" thickBot="1">
      <c r="A14" s="5">
        <v>8</v>
      </c>
      <c r="B14" s="5" t="s">
        <v>23</v>
      </c>
      <c r="C14" s="5"/>
      <c r="D14" s="6"/>
      <c r="E14" s="6"/>
      <c r="F14" s="6"/>
      <c r="G14" s="6"/>
      <c r="H14" s="6"/>
      <c r="I14" s="6"/>
      <c r="J14" s="16">
        <v>16</v>
      </c>
      <c r="K14" s="16">
        <v>14</v>
      </c>
      <c r="L14" s="10">
        <f t="shared" si="0"/>
        <v>30</v>
      </c>
      <c r="M14" s="3">
        <v>30</v>
      </c>
      <c r="N14" s="10">
        <f t="shared" si="1"/>
        <v>0</v>
      </c>
    </row>
    <row r="15" spans="1:14" ht="13.5" thickBot="1">
      <c r="A15" s="5">
        <v>9</v>
      </c>
      <c r="B15" s="8" t="s">
        <v>24</v>
      </c>
      <c r="C15" s="8"/>
      <c r="D15" s="8"/>
      <c r="E15" s="8"/>
      <c r="F15" s="8"/>
      <c r="G15" s="8"/>
      <c r="H15" s="8"/>
      <c r="I15" s="8"/>
      <c r="J15" s="18">
        <v>15</v>
      </c>
      <c r="K15" s="18">
        <v>13</v>
      </c>
      <c r="L15" s="10">
        <f t="shared" si="0"/>
        <v>28</v>
      </c>
      <c r="M15" s="3">
        <v>28</v>
      </c>
      <c r="N15" s="10">
        <f t="shared" si="1"/>
        <v>0</v>
      </c>
    </row>
    <row r="16" ht="13.5" customHeight="1"/>
    <row r="17" spans="4:9" ht="12.75">
      <c r="D17" s="23" t="s">
        <v>25</v>
      </c>
      <c r="E17" s="23"/>
      <c r="F17" s="23" t="s">
        <v>25</v>
      </c>
      <c r="G17" s="23"/>
      <c r="H17" s="23" t="s">
        <v>25</v>
      </c>
      <c r="I17" s="23"/>
    </row>
  </sheetData>
  <sheetProtection/>
  <mergeCells count="8">
    <mergeCell ref="J5:K5"/>
    <mergeCell ref="F3:H3"/>
    <mergeCell ref="D17:E17"/>
    <mergeCell ref="F17:G17"/>
    <mergeCell ref="D5:E5"/>
    <mergeCell ref="F5:G5"/>
    <mergeCell ref="H5:I5"/>
    <mergeCell ref="H17:I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9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1" width="11.421875" style="3" customWidth="1"/>
    <col min="12" max="12" width="13.28125" style="3" customWidth="1"/>
    <col min="13" max="13" width="4.57421875" style="3" hidden="1" customWidth="1"/>
    <col min="14" max="14" width="13.28125" style="3" customWidth="1"/>
    <col min="15" max="16384" width="9.140625" style="3" customWidth="1"/>
  </cols>
  <sheetData>
    <row r="2" ht="12.75"/>
    <row r="3" spans="6:12" ht="22.5" customHeight="1">
      <c r="F3" s="22" t="s">
        <v>26</v>
      </c>
      <c r="G3" s="22"/>
      <c r="H3" s="22"/>
      <c r="L3" s="11">
        <v>2016</v>
      </c>
    </row>
    <row r="4" spans="1:12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3.5" thickBot="1">
      <c r="A5" s="4"/>
      <c r="B5" s="4"/>
      <c r="C5" s="4"/>
      <c r="D5" s="21" t="s">
        <v>1</v>
      </c>
      <c r="E5" s="21"/>
      <c r="F5" s="21" t="s">
        <v>2</v>
      </c>
      <c r="G5" s="21"/>
      <c r="H5" s="21" t="s">
        <v>3</v>
      </c>
      <c r="I5" s="21"/>
      <c r="J5" s="21" t="s">
        <v>4</v>
      </c>
      <c r="K5" s="21"/>
      <c r="L5" s="4"/>
    </row>
    <row r="6" spans="1:14" ht="13.5" thickBot="1">
      <c r="A6" s="10" t="s">
        <v>5</v>
      </c>
      <c r="B6" s="10" t="s">
        <v>6</v>
      </c>
      <c r="C6" s="10" t="s">
        <v>7</v>
      </c>
      <c r="D6" s="9" t="s">
        <v>8</v>
      </c>
      <c r="E6" s="9" t="s">
        <v>9</v>
      </c>
      <c r="F6" s="9" t="s">
        <v>8</v>
      </c>
      <c r="G6" s="9" t="s">
        <v>9</v>
      </c>
      <c r="H6" s="9" t="s">
        <v>8</v>
      </c>
      <c r="I6" s="9" t="s">
        <v>9</v>
      </c>
      <c r="J6" s="9" t="s">
        <v>8</v>
      </c>
      <c r="K6" s="9" t="s">
        <v>9</v>
      </c>
      <c r="L6" s="20" t="s">
        <v>10</v>
      </c>
      <c r="N6" s="19" t="s">
        <v>11</v>
      </c>
    </row>
    <row r="7" spans="1:14" ht="13.5" thickBot="1">
      <c r="A7" s="5">
        <v>1</v>
      </c>
      <c r="B7" s="5" t="s">
        <v>27</v>
      </c>
      <c r="C7" s="5" t="s">
        <v>16</v>
      </c>
      <c r="D7" s="6">
        <v>12</v>
      </c>
      <c r="E7" s="6">
        <v>12</v>
      </c>
      <c r="F7" s="12">
        <v>15</v>
      </c>
      <c r="G7" s="16">
        <v>4</v>
      </c>
      <c r="H7" s="16">
        <v>10</v>
      </c>
      <c r="I7" s="6">
        <v>10</v>
      </c>
      <c r="J7" s="6">
        <v>12.5</v>
      </c>
      <c r="K7" s="6">
        <v>12.5</v>
      </c>
      <c r="L7" s="10">
        <f aca="true" t="shared" si="0" ref="L7:L17">SUM(D7:K7)</f>
        <v>88</v>
      </c>
      <c r="M7" s="3">
        <v>14</v>
      </c>
      <c r="N7" s="10">
        <f aca="true" t="shared" si="1" ref="N7:N17">L7-M7</f>
        <v>74</v>
      </c>
    </row>
    <row r="8" spans="1:14" ht="13.5" thickBot="1">
      <c r="A8" s="5">
        <v>2</v>
      </c>
      <c r="B8" s="5" t="s">
        <v>28</v>
      </c>
      <c r="C8" s="5" t="s">
        <v>16</v>
      </c>
      <c r="D8" s="6">
        <v>15</v>
      </c>
      <c r="E8" s="6">
        <v>15</v>
      </c>
      <c r="F8" s="12">
        <v>12</v>
      </c>
      <c r="G8" s="12">
        <v>12</v>
      </c>
      <c r="H8" s="16">
        <v>7.5</v>
      </c>
      <c r="I8" s="16">
        <v>0</v>
      </c>
      <c r="J8" s="6">
        <v>8</v>
      </c>
      <c r="K8" s="6">
        <v>11</v>
      </c>
      <c r="L8" s="10">
        <f t="shared" si="0"/>
        <v>80.5</v>
      </c>
      <c r="M8" s="3">
        <v>7.5</v>
      </c>
      <c r="N8" s="10">
        <f t="shared" si="1"/>
        <v>73</v>
      </c>
    </row>
    <row r="9" spans="1:14" ht="13.5" thickBot="1">
      <c r="A9" s="5">
        <v>3</v>
      </c>
      <c r="B9" s="5" t="s">
        <v>29</v>
      </c>
      <c r="C9" s="5" t="s">
        <v>13</v>
      </c>
      <c r="D9" s="6">
        <v>10</v>
      </c>
      <c r="E9" s="6">
        <v>10</v>
      </c>
      <c r="F9" s="12">
        <v>10</v>
      </c>
      <c r="G9" s="12">
        <v>15</v>
      </c>
      <c r="H9" s="16">
        <v>8.5</v>
      </c>
      <c r="I9" s="16">
        <v>8.5</v>
      </c>
      <c r="J9" s="6">
        <v>11</v>
      </c>
      <c r="K9" s="6">
        <v>10</v>
      </c>
      <c r="L9" s="10">
        <f t="shared" si="0"/>
        <v>83</v>
      </c>
      <c r="M9" s="3">
        <v>17</v>
      </c>
      <c r="N9" s="10">
        <f t="shared" si="1"/>
        <v>66</v>
      </c>
    </row>
    <row r="10" spans="1:14" ht="13.5" thickBot="1">
      <c r="A10" s="5">
        <v>4</v>
      </c>
      <c r="B10" s="5" t="s">
        <v>30</v>
      </c>
      <c r="C10" s="5" t="s">
        <v>13</v>
      </c>
      <c r="D10" s="6">
        <v>8</v>
      </c>
      <c r="E10" s="6">
        <v>8</v>
      </c>
      <c r="F10" s="12">
        <v>8</v>
      </c>
      <c r="G10" s="12">
        <v>10</v>
      </c>
      <c r="H10" s="16">
        <v>5.5</v>
      </c>
      <c r="I10" s="16">
        <v>7.5</v>
      </c>
      <c r="J10" s="6">
        <v>10</v>
      </c>
      <c r="K10" s="6">
        <v>9</v>
      </c>
      <c r="L10" s="10">
        <f t="shared" si="0"/>
        <v>66</v>
      </c>
      <c r="M10" s="3">
        <v>13</v>
      </c>
      <c r="N10" s="10">
        <f t="shared" si="1"/>
        <v>53</v>
      </c>
    </row>
    <row r="11" spans="1:14" ht="13.5" thickBot="1">
      <c r="A11" s="5">
        <v>5</v>
      </c>
      <c r="B11" s="5" t="s">
        <v>31</v>
      </c>
      <c r="C11" s="5" t="s">
        <v>32</v>
      </c>
      <c r="D11" s="6">
        <v>5</v>
      </c>
      <c r="E11" s="6">
        <v>6</v>
      </c>
      <c r="F11" s="16">
        <v>4</v>
      </c>
      <c r="G11" s="12">
        <v>6</v>
      </c>
      <c r="H11" s="6">
        <v>6.5</v>
      </c>
      <c r="I11" s="6">
        <v>6.5</v>
      </c>
      <c r="J11" s="16">
        <v>0</v>
      </c>
      <c r="K11" s="6">
        <v>8</v>
      </c>
      <c r="L11" s="10">
        <f t="shared" si="0"/>
        <v>42</v>
      </c>
      <c r="M11" s="3">
        <v>4</v>
      </c>
      <c r="N11" s="10">
        <f t="shared" si="1"/>
        <v>38</v>
      </c>
    </row>
    <row r="12" spans="1:14" ht="13.5" thickBot="1">
      <c r="A12" s="5">
        <v>6</v>
      </c>
      <c r="B12" s="7" t="s">
        <v>33</v>
      </c>
      <c r="C12" s="7" t="s">
        <v>16</v>
      </c>
      <c r="D12" s="17">
        <v>2</v>
      </c>
      <c r="E12" s="17">
        <v>4</v>
      </c>
      <c r="F12" s="7"/>
      <c r="G12" s="7"/>
      <c r="H12" s="7"/>
      <c r="I12" s="7"/>
      <c r="J12" s="7">
        <v>9</v>
      </c>
      <c r="K12" s="7">
        <v>7.5</v>
      </c>
      <c r="L12" s="10">
        <f t="shared" si="0"/>
        <v>22.5</v>
      </c>
      <c r="M12" s="3">
        <v>6</v>
      </c>
      <c r="N12" s="10">
        <f t="shared" si="1"/>
        <v>16.5</v>
      </c>
    </row>
    <row r="13" spans="1:14" ht="13.5" thickBot="1">
      <c r="A13" s="5">
        <v>7</v>
      </c>
      <c r="B13" s="8" t="s">
        <v>34</v>
      </c>
      <c r="C13" s="8" t="s">
        <v>35</v>
      </c>
      <c r="D13" s="8"/>
      <c r="E13" s="8"/>
      <c r="F13" s="8">
        <v>5</v>
      </c>
      <c r="G13" s="8">
        <v>8</v>
      </c>
      <c r="H13" s="18">
        <v>0</v>
      </c>
      <c r="I13" s="18">
        <v>0</v>
      </c>
      <c r="J13" s="8"/>
      <c r="K13" s="8"/>
      <c r="L13" s="10">
        <f t="shared" si="0"/>
        <v>13</v>
      </c>
      <c r="M13" s="3">
        <v>0</v>
      </c>
      <c r="N13" s="10">
        <f t="shared" si="1"/>
        <v>13</v>
      </c>
    </row>
    <row r="14" spans="1:14" ht="13.5" thickBot="1">
      <c r="A14" s="5">
        <v>8</v>
      </c>
      <c r="B14" s="7" t="s">
        <v>17</v>
      </c>
      <c r="C14" s="7" t="s">
        <v>16</v>
      </c>
      <c r="D14" s="7">
        <v>6</v>
      </c>
      <c r="E14" s="17">
        <v>5</v>
      </c>
      <c r="F14" s="13">
        <v>6</v>
      </c>
      <c r="G14" s="17">
        <v>0</v>
      </c>
      <c r="H14" s="7"/>
      <c r="I14" s="7"/>
      <c r="J14" s="7"/>
      <c r="K14" s="7"/>
      <c r="L14" s="10">
        <f t="shared" si="0"/>
        <v>17</v>
      </c>
      <c r="M14" s="3">
        <v>5</v>
      </c>
      <c r="N14" s="10">
        <f t="shared" si="1"/>
        <v>12</v>
      </c>
    </row>
    <row r="15" spans="1:14" ht="13.5" thickBot="1">
      <c r="A15" s="5">
        <v>9</v>
      </c>
      <c r="B15" s="8" t="s">
        <v>36</v>
      </c>
      <c r="C15" s="8" t="s">
        <v>35</v>
      </c>
      <c r="D15" s="8"/>
      <c r="E15" s="8"/>
      <c r="F15" s="8">
        <v>3</v>
      </c>
      <c r="G15" s="8">
        <v>5</v>
      </c>
      <c r="H15" s="18">
        <v>0</v>
      </c>
      <c r="I15" s="18">
        <v>0</v>
      </c>
      <c r="J15" s="8"/>
      <c r="K15" s="8"/>
      <c r="L15" s="10">
        <f t="shared" si="0"/>
        <v>8</v>
      </c>
      <c r="M15" s="3">
        <v>0</v>
      </c>
      <c r="N15" s="10">
        <f t="shared" si="1"/>
        <v>8</v>
      </c>
    </row>
    <row r="16" spans="1:14" ht="13.5" thickBot="1">
      <c r="A16" s="5">
        <v>10</v>
      </c>
      <c r="B16" s="5" t="s">
        <v>37</v>
      </c>
      <c r="C16" s="5" t="s">
        <v>38</v>
      </c>
      <c r="D16" s="16">
        <v>4</v>
      </c>
      <c r="E16" s="16">
        <v>3</v>
      </c>
      <c r="F16" s="6"/>
      <c r="G16" s="6"/>
      <c r="H16" s="6"/>
      <c r="I16" s="6"/>
      <c r="J16" s="6"/>
      <c r="K16" s="6"/>
      <c r="L16" s="10">
        <f t="shared" si="0"/>
        <v>7</v>
      </c>
      <c r="M16" s="3">
        <v>7</v>
      </c>
      <c r="N16" s="10">
        <f t="shared" si="1"/>
        <v>0</v>
      </c>
    </row>
    <row r="17" spans="1:14" ht="13.5" thickBot="1">
      <c r="A17" s="5">
        <v>11</v>
      </c>
      <c r="B17" s="8" t="s">
        <v>20</v>
      </c>
      <c r="C17" s="8" t="s">
        <v>21</v>
      </c>
      <c r="D17" s="18">
        <v>3</v>
      </c>
      <c r="E17" s="18">
        <v>2</v>
      </c>
      <c r="F17" s="8"/>
      <c r="G17" s="8"/>
      <c r="H17" s="8"/>
      <c r="I17" s="8"/>
      <c r="J17" s="8"/>
      <c r="K17" s="8"/>
      <c r="L17" s="10">
        <f t="shared" si="0"/>
        <v>5</v>
      </c>
      <c r="M17" s="3">
        <v>5</v>
      </c>
      <c r="N17" s="10">
        <f t="shared" si="1"/>
        <v>0</v>
      </c>
    </row>
    <row r="19" spans="8:11" ht="12.75">
      <c r="H19" s="23" t="s">
        <v>25</v>
      </c>
      <c r="I19" s="23"/>
      <c r="J19" s="23" t="s">
        <v>25</v>
      </c>
      <c r="K19" s="23"/>
    </row>
    <row r="20" spans="2:3" ht="14.25">
      <c r="B20"/>
      <c r="C20"/>
    </row>
    <row r="21" spans="2:3" ht="14.25">
      <c r="B21"/>
      <c r="C21"/>
    </row>
    <row r="22" spans="2:3" ht="14.25">
      <c r="B22"/>
      <c r="C22"/>
    </row>
    <row r="23" spans="2:3" ht="14.25">
      <c r="B23"/>
      <c r="C23"/>
    </row>
    <row r="24" spans="2:3" ht="14.25">
      <c r="B24"/>
      <c r="C24"/>
    </row>
    <row r="25" spans="2:3" ht="14.25">
      <c r="B25"/>
      <c r="C25"/>
    </row>
    <row r="26" spans="2:3" ht="14.25">
      <c r="B26"/>
      <c r="C26"/>
    </row>
    <row r="27" spans="2:3" ht="14.25">
      <c r="B27"/>
      <c r="C27"/>
    </row>
    <row r="28" spans="2:3" ht="14.25">
      <c r="B28"/>
      <c r="C28"/>
    </row>
    <row r="29" spans="2:3" ht="14.25">
      <c r="B29"/>
      <c r="C29"/>
    </row>
  </sheetData>
  <sheetProtection/>
  <mergeCells count="7">
    <mergeCell ref="J5:K5"/>
    <mergeCell ref="F3:H3"/>
    <mergeCell ref="H19:I19"/>
    <mergeCell ref="D5:E5"/>
    <mergeCell ref="F5:G5"/>
    <mergeCell ref="H5:I5"/>
    <mergeCell ref="J19:K1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1" width="11.421875" style="3" customWidth="1"/>
    <col min="12" max="12" width="13.28125" style="3" customWidth="1"/>
    <col min="13" max="13" width="4.57421875" style="3" hidden="1" customWidth="1"/>
    <col min="14" max="14" width="13.28125" style="3" customWidth="1"/>
    <col min="15" max="16384" width="9.140625" style="3" customWidth="1"/>
  </cols>
  <sheetData>
    <row r="2" ht="12.75"/>
    <row r="3" spans="6:12" ht="22.5" customHeight="1">
      <c r="F3" s="22" t="s">
        <v>39</v>
      </c>
      <c r="G3" s="22"/>
      <c r="H3" s="22"/>
      <c r="L3" s="11">
        <v>2016</v>
      </c>
    </row>
    <row r="4" spans="1:12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3.5" thickBot="1">
      <c r="A5" s="4"/>
      <c r="B5" s="4"/>
      <c r="C5" s="4"/>
      <c r="D5" s="21" t="s">
        <v>1</v>
      </c>
      <c r="E5" s="21"/>
      <c r="F5" s="21" t="s">
        <v>2</v>
      </c>
      <c r="G5" s="21"/>
      <c r="H5" s="21" t="s">
        <v>3</v>
      </c>
      <c r="I5" s="21"/>
      <c r="J5" s="21" t="s">
        <v>4</v>
      </c>
      <c r="K5" s="21"/>
      <c r="L5" s="4"/>
    </row>
    <row r="6" spans="1:14" ht="13.5" thickBot="1">
      <c r="A6" s="10" t="s">
        <v>5</v>
      </c>
      <c r="B6" s="10" t="s">
        <v>6</v>
      </c>
      <c r="C6" s="10" t="s">
        <v>7</v>
      </c>
      <c r="D6" s="9" t="s">
        <v>8</v>
      </c>
      <c r="E6" s="9" t="s">
        <v>9</v>
      </c>
      <c r="F6" s="9" t="s">
        <v>8</v>
      </c>
      <c r="G6" s="9" t="s">
        <v>9</v>
      </c>
      <c r="H6" s="9" t="s">
        <v>8</v>
      </c>
      <c r="I6" s="9" t="s">
        <v>9</v>
      </c>
      <c r="J6" s="9" t="s">
        <v>8</v>
      </c>
      <c r="K6" s="9" t="s">
        <v>9</v>
      </c>
      <c r="L6" s="20" t="s">
        <v>10</v>
      </c>
      <c r="N6" s="19" t="s">
        <v>11</v>
      </c>
    </row>
    <row r="7" spans="1:14" ht="13.5" thickBot="1">
      <c r="A7" s="5">
        <v>1</v>
      </c>
      <c r="B7" s="5" t="s">
        <v>40</v>
      </c>
      <c r="C7" s="5" t="s">
        <v>41</v>
      </c>
      <c r="D7" s="16">
        <v>7.5</v>
      </c>
      <c r="E7" s="16">
        <v>7.5</v>
      </c>
      <c r="F7" s="6">
        <v>15</v>
      </c>
      <c r="G7" s="6">
        <v>10</v>
      </c>
      <c r="H7" s="6">
        <v>8.5</v>
      </c>
      <c r="I7" s="6">
        <v>8.5</v>
      </c>
      <c r="J7" s="6">
        <v>12.5</v>
      </c>
      <c r="K7" s="6">
        <v>12.5</v>
      </c>
      <c r="L7" s="10">
        <f aca="true" t="shared" si="0" ref="L7:L17">SUM(D7:K7)</f>
        <v>82</v>
      </c>
      <c r="M7" s="3">
        <v>15</v>
      </c>
      <c r="N7" s="10">
        <f aca="true" t="shared" si="1" ref="N7:N17">L7-M7</f>
        <v>67</v>
      </c>
    </row>
    <row r="8" spans="1:14" ht="13.5" thickBot="1">
      <c r="A8" s="5">
        <v>2</v>
      </c>
      <c r="B8" s="5" t="s">
        <v>42</v>
      </c>
      <c r="C8" s="5" t="s">
        <v>38</v>
      </c>
      <c r="D8" s="16">
        <v>5</v>
      </c>
      <c r="E8" s="16">
        <v>6</v>
      </c>
      <c r="F8" s="12">
        <v>12</v>
      </c>
      <c r="G8" s="12">
        <v>15</v>
      </c>
      <c r="H8" s="6">
        <v>7.5</v>
      </c>
      <c r="I8" s="6">
        <v>7.5</v>
      </c>
      <c r="J8" s="6">
        <v>9</v>
      </c>
      <c r="K8" s="6">
        <v>10</v>
      </c>
      <c r="L8" s="10">
        <f t="shared" si="0"/>
        <v>72</v>
      </c>
      <c r="M8" s="3">
        <v>11</v>
      </c>
      <c r="N8" s="10">
        <f t="shared" si="1"/>
        <v>61</v>
      </c>
    </row>
    <row r="9" spans="1:14" ht="13.5" thickBot="1">
      <c r="A9" s="5">
        <v>3</v>
      </c>
      <c r="B9" s="5" t="s">
        <v>43</v>
      </c>
      <c r="C9" s="5" t="s">
        <v>13</v>
      </c>
      <c r="D9" s="6">
        <v>6</v>
      </c>
      <c r="E9" s="16">
        <v>3</v>
      </c>
      <c r="F9" s="12">
        <v>10</v>
      </c>
      <c r="G9" s="16">
        <v>0</v>
      </c>
      <c r="H9" s="6">
        <v>10</v>
      </c>
      <c r="I9" s="6">
        <v>10</v>
      </c>
      <c r="J9" s="6">
        <v>11</v>
      </c>
      <c r="K9" s="6">
        <v>11</v>
      </c>
      <c r="L9" s="10">
        <f t="shared" si="0"/>
        <v>61</v>
      </c>
      <c r="M9" s="3">
        <v>3</v>
      </c>
      <c r="N9" s="10">
        <f t="shared" si="1"/>
        <v>58</v>
      </c>
    </row>
    <row r="10" spans="1:14" ht="13.5" thickBot="1">
      <c r="A10" s="5">
        <v>4</v>
      </c>
      <c r="B10" s="7" t="s">
        <v>44</v>
      </c>
      <c r="C10" s="7" t="s">
        <v>13</v>
      </c>
      <c r="D10" s="17">
        <v>0</v>
      </c>
      <c r="E10" s="17">
        <v>4</v>
      </c>
      <c r="F10" s="13">
        <v>4</v>
      </c>
      <c r="G10" s="13">
        <v>4</v>
      </c>
      <c r="H10" s="7">
        <v>6.5</v>
      </c>
      <c r="I10" s="7">
        <v>6.5</v>
      </c>
      <c r="J10" s="7">
        <v>8</v>
      </c>
      <c r="K10" s="7">
        <v>7.5</v>
      </c>
      <c r="L10" s="10">
        <f t="shared" si="0"/>
        <v>40.5</v>
      </c>
      <c r="M10" s="3">
        <v>4</v>
      </c>
      <c r="N10" s="10">
        <f t="shared" si="1"/>
        <v>36.5</v>
      </c>
    </row>
    <row r="11" spans="1:14" ht="13.5" thickBot="1">
      <c r="A11" s="5">
        <v>5</v>
      </c>
      <c r="B11" s="5" t="s">
        <v>45</v>
      </c>
      <c r="C11" s="5" t="s">
        <v>16</v>
      </c>
      <c r="D11" s="16">
        <v>3</v>
      </c>
      <c r="E11" s="16">
        <v>2</v>
      </c>
      <c r="F11" s="12">
        <v>8</v>
      </c>
      <c r="G11" s="12">
        <v>12</v>
      </c>
      <c r="H11" s="6"/>
      <c r="I11" s="6"/>
      <c r="J11" s="6"/>
      <c r="K11" s="6"/>
      <c r="L11" s="10">
        <f t="shared" si="0"/>
        <v>25</v>
      </c>
      <c r="M11" s="3">
        <v>5</v>
      </c>
      <c r="N11" s="10">
        <f t="shared" si="1"/>
        <v>20</v>
      </c>
    </row>
    <row r="12" spans="1:14" ht="13.5" thickBot="1">
      <c r="A12" s="5">
        <v>6</v>
      </c>
      <c r="B12" s="8" t="s">
        <v>46</v>
      </c>
      <c r="C12" s="8" t="s">
        <v>16</v>
      </c>
      <c r="D12" s="8"/>
      <c r="E12" s="8"/>
      <c r="F12" s="18">
        <v>0</v>
      </c>
      <c r="G12" s="18">
        <v>8</v>
      </c>
      <c r="H12" s="8"/>
      <c r="I12" s="8"/>
      <c r="J12" s="8">
        <v>10</v>
      </c>
      <c r="K12" s="8">
        <v>9</v>
      </c>
      <c r="L12" s="10">
        <f t="shared" si="0"/>
        <v>27</v>
      </c>
      <c r="M12" s="3">
        <v>8</v>
      </c>
      <c r="N12" s="10">
        <f t="shared" si="1"/>
        <v>19</v>
      </c>
    </row>
    <row r="13" spans="1:14" ht="13.5" thickBot="1">
      <c r="A13" s="5">
        <v>7</v>
      </c>
      <c r="B13" s="5" t="s">
        <v>47</v>
      </c>
      <c r="C13" s="7" t="s">
        <v>48</v>
      </c>
      <c r="D13" s="6"/>
      <c r="E13" s="6"/>
      <c r="F13" s="6"/>
      <c r="G13" s="6"/>
      <c r="H13" s="16">
        <v>5</v>
      </c>
      <c r="I13" s="16">
        <v>0</v>
      </c>
      <c r="J13" s="6">
        <v>7.5</v>
      </c>
      <c r="K13" s="6">
        <v>7</v>
      </c>
      <c r="L13" s="10">
        <f t="shared" si="0"/>
        <v>19.5</v>
      </c>
      <c r="M13" s="3">
        <v>5</v>
      </c>
      <c r="N13" s="10">
        <f t="shared" si="1"/>
        <v>14.5</v>
      </c>
    </row>
    <row r="14" spans="1:14" ht="13.5" thickBot="1">
      <c r="A14" s="5">
        <v>8</v>
      </c>
      <c r="B14" s="7" t="s">
        <v>49</v>
      </c>
      <c r="C14" s="7" t="s">
        <v>19</v>
      </c>
      <c r="D14" s="7"/>
      <c r="E14" s="7"/>
      <c r="F14" s="17">
        <v>6</v>
      </c>
      <c r="G14" s="7">
        <v>6</v>
      </c>
      <c r="H14" s="7"/>
      <c r="I14" s="7"/>
      <c r="J14" s="17">
        <v>0</v>
      </c>
      <c r="K14" s="7">
        <v>8</v>
      </c>
      <c r="L14" s="10">
        <f t="shared" si="0"/>
        <v>20</v>
      </c>
      <c r="M14" s="3">
        <v>6</v>
      </c>
      <c r="N14" s="10">
        <f t="shared" si="1"/>
        <v>14</v>
      </c>
    </row>
    <row r="15" spans="1:14" ht="13.5" thickBot="1">
      <c r="A15" s="5">
        <v>9</v>
      </c>
      <c r="B15" s="5" t="s">
        <v>50</v>
      </c>
      <c r="C15" s="5" t="s">
        <v>13</v>
      </c>
      <c r="D15" s="16">
        <v>4</v>
      </c>
      <c r="E15" s="16">
        <v>5</v>
      </c>
      <c r="F15" s="6">
        <v>5</v>
      </c>
      <c r="G15" s="6">
        <v>5</v>
      </c>
      <c r="H15" s="6"/>
      <c r="I15" s="6"/>
      <c r="J15" s="6"/>
      <c r="K15" s="6"/>
      <c r="L15" s="10">
        <f t="shared" si="0"/>
        <v>19</v>
      </c>
      <c r="M15" s="3">
        <v>9</v>
      </c>
      <c r="N15" s="10">
        <f t="shared" si="1"/>
        <v>10</v>
      </c>
    </row>
    <row r="16" spans="1:14" ht="13.5" thickBot="1">
      <c r="A16" s="5">
        <v>10</v>
      </c>
      <c r="B16" s="8" t="s">
        <v>51</v>
      </c>
      <c r="C16" s="8" t="s">
        <v>52</v>
      </c>
      <c r="D16" s="8"/>
      <c r="E16" s="8"/>
      <c r="F16" s="8"/>
      <c r="G16" s="8"/>
      <c r="H16" s="18">
        <v>5.5</v>
      </c>
      <c r="I16" s="18">
        <v>5.5</v>
      </c>
      <c r="J16" s="8"/>
      <c r="K16" s="8"/>
      <c r="L16" s="10">
        <f t="shared" si="0"/>
        <v>11</v>
      </c>
      <c r="M16" s="3">
        <v>11</v>
      </c>
      <c r="N16" s="10">
        <f t="shared" si="1"/>
        <v>0</v>
      </c>
    </row>
    <row r="17" spans="1:14" ht="13.5" thickBot="1">
      <c r="A17" s="5">
        <v>11</v>
      </c>
      <c r="B17" s="5" t="s">
        <v>53</v>
      </c>
      <c r="C17" s="7" t="s">
        <v>19</v>
      </c>
      <c r="D17" s="6"/>
      <c r="E17" s="6"/>
      <c r="F17" s="16">
        <v>3</v>
      </c>
      <c r="G17" s="16">
        <v>3</v>
      </c>
      <c r="H17" s="6"/>
      <c r="I17" s="6"/>
      <c r="J17" s="6"/>
      <c r="K17" s="6"/>
      <c r="L17" s="10">
        <f t="shared" si="0"/>
        <v>6</v>
      </c>
      <c r="M17" s="3">
        <v>6</v>
      </c>
      <c r="N17" s="10">
        <f t="shared" si="1"/>
        <v>0</v>
      </c>
    </row>
    <row r="19" spans="2:11" ht="14.25">
      <c r="B19"/>
      <c r="C19"/>
      <c r="D19" s="23" t="s">
        <v>25</v>
      </c>
      <c r="E19" s="23"/>
      <c r="H19" s="23" t="s">
        <v>25</v>
      </c>
      <c r="I19" s="23"/>
      <c r="J19" s="23" t="s">
        <v>25</v>
      </c>
      <c r="K19" s="23"/>
    </row>
    <row r="20" spans="2:3" ht="14.25">
      <c r="B20"/>
      <c r="C20"/>
    </row>
    <row r="21" spans="2:3" ht="14.25">
      <c r="B21"/>
      <c r="C21"/>
    </row>
    <row r="22" spans="2:3" ht="14.25">
      <c r="B22"/>
      <c r="C22"/>
    </row>
    <row r="23" spans="2:3" ht="14.25">
      <c r="B23"/>
      <c r="C23"/>
    </row>
    <row r="24" spans="2:3" ht="14.25">
      <c r="B24"/>
      <c r="C24"/>
    </row>
    <row r="25" spans="2:3" ht="14.25">
      <c r="B25"/>
      <c r="C25"/>
    </row>
    <row r="26" spans="2:3" ht="14.25">
      <c r="B26"/>
      <c r="C26"/>
    </row>
    <row r="27" spans="2:3" ht="14.25">
      <c r="B27"/>
      <c r="C27"/>
    </row>
    <row r="28" spans="2:3" ht="14.25">
      <c r="B28"/>
      <c r="C28"/>
    </row>
  </sheetData>
  <sheetProtection/>
  <mergeCells count="8">
    <mergeCell ref="J5:K5"/>
    <mergeCell ref="H19:I19"/>
    <mergeCell ref="F3:H3"/>
    <mergeCell ref="D19:E19"/>
    <mergeCell ref="D5:E5"/>
    <mergeCell ref="F5:G5"/>
    <mergeCell ref="H5:I5"/>
    <mergeCell ref="J19:K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0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1" width="11.421875" style="3" customWidth="1"/>
    <col min="12" max="12" width="13.28125" style="3" customWidth="1"/>
    <col min="13" max="13" width="4.57421875" style="3" hidden="1" customWidth="1"/>
    <col min="14" max="14" width="13.28125" style="3" customWidth="1"/>
    <col min="15" max="16384" width="9.140625" style="3" customWidth="1"/>
  </cols>
  <sheetData>
    <row r="2" ht="12.75"/>
    <row r="3" spans="6:12" ht="22.5" customHeight="1">
      <c r="F3" s="22" t="s">
        <v>54</v>
      </c>
      <c r="G3" s="22"/>
      <c r="H3" s="22"/>
      <c r="L3" s="11">
        <v>2016</v>
      </c>
    </row>
    <row r="4" spans="1:12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3.5" thickBot="1">
      <c r="A5" s="4"/>
      <c r="B5" s="4"/>
      <c r="C5" s="4"/>
      <c r="D5" s="21" t="s">
        <v>1</v>
      </c>
      <c r="E5" s="21"/>
      <c r="F5" s="21" t="s">
        <v>2</v>
      </c>
      <c r="G5" s="21"/>
      <c r="H5" s="21" t="s">
        <v>3</v>
      </c>
      <c r="I5" s="21"/>
      <c r="J5" s="21" t="s">
        <v>4</v>
      </c>
      <c r="K5" s="21"/>
      <c r="L5" s="4"/>
    </row>
    <row r="6" spans="1:14" ht="13.5" thickBot="1">
      <c r="A6" s="10" t="s">
        <v>5</v>
      </c>
      <c r="B6" s="10" t="s">
        <v>6</v>
      </c>
      <c r="C6" s="10" t="s">
        <v>7</v>
      </c>
      <c r="D6" s="9" t="s">
        <v>8</v>
      </c>
      <c r="E6" s="9" t="s">
        <v>9</v>
      </c>
      <c r="F6" s="9" t="s">
        <v>8</v>
      </c>
      <c r="G6" s="9" t="s">
        <v>9</v>
      </c>
      <c r="H6" s="9" t="s">
        <v>8</v>
      </c>
      <c r="I6" s="9" t="s">
        <v>9</v>
      </c>
      <c r="J6" s="9" t="s">
        <v>8</v>
      </c>
      <c r="K6" s="9" t="s">
        <v>9</v>
      </c>
      <c r="L6" s="20" t="s">
        <v>10</v>
      </c>
      <c r="N6" s="19" t="s">
        <v>11</v>
      </c>
    </row>
    <row r="7" spans="1:14" ht="13.5" thickBot="1">
      <c r="A7" s="5">
        <v>1</v>
      </c>
      <c r="B7" s="5" t="s">
        <v>55</v>
      </c>
      <c r="C7" s="5" t="s">
        <v>13</v>
      </c>
      <c r="D7" s="6">
        <v>15</v>
      </c>
      <c r="E7" s="6">
        <v>15</v>
      </c>
      <c r="F7" s="16">
        <v>8</v>
      </c>
      <c r="G7" s="16">
        <v>0</v>
      </c>
      <c r="H7" s="6">
        <v>17</v>
      </c>
      <c r="I7" s="6">
        <v>17</v>
      </c>
      <c r="J7" s="6">
        <v>22</v>
      </c>
      <c r="K7" s="6">
        <v>25</v>
      </c>
      <c r="L7" s="10">
        <f aca="true" t="shared" si="0" ref="L7:L21">SUM(D7:K7)</f>
        <v>119</v>
      </c>
      <c r="M7" s="3">
        <v>8</v>
      </c>
      <c r="N7" s="10">
        <f aca="true" t="shared" si="1" ref="N7:N21">L7-M7</f>
        <v>111</v>
      </c>
    </row>
    <row r="8" spans="1:14" ht="13.5" thickBot="1">
      <c r="A8" s="5">
        <v>2</v>
      </c>
      <c r="B8" s="5" t="s">
        <v>56</v>
      </c>
      <c r="C8" s="5" t="s">
        <v>16</v>
      </c>
      <c r="D8" s="6">
        <v>10</v>
      </c>
      <c r="E8" s="16">
        <v>8</v>
      </c>
      <c r="F8" s="12">
        <v>12</v>
      </c>
      <c r="G8" s="16">
        <v>8</v>
      </c>
      <c r="H8" s="6">
        <v>13</v>
      </c>
      <c r="I8" s="6">
        <v>13</v>
      </c>
      <c r="J8" s="6">
        <v>20</v>
      </c>
      <c r="K8" s="6">
        <v>22</v>
      </c>
      <c r="L8" s="10">
        <f t="shared" si="0"/>
        <v>106</v>
      </c>
      <c r="M8" s="3">
        <v>16</v>
      </c>
      <c r="N8" s="10">
        <f t="shared" si="1"/>
        <v>90</v>
      </c>
    </row>
    <row r="9" spans="1:14" ht="13.5" thickBot="1">
      <c r="A9" s="5">
        <v>3</v>
      </c>
      <c r="B9" s="5" t="s">
        <v>57</v>
      </c>
      <c r="C9" s="5" t="s">
        <v>19</v>
      </c>
      <c r="D9" s="6">
        <v>12</v>
      </c>
      <c r="E9" s="6">
        <v>10</v>
      </c>
      <c r="F9" s="16">
        <v>6</v>
      </c>
      <c r="G9" s="16">
        <v>4</v>
      </c>
      <c r="H9" s="6">
        <v>10</v>
      </c>
      <c r="I9" s="6">
        <v>11</v>
      </c>
      <c r="J9" s="6">
        <v>18</v>
      </c>
      <c r="K9" s="6">
        <v>18</v>
      </c>
      <c r="L9" s="10">
        <f t="shared" si="0"/>
        <v>89</v>
      </c>
      <c r="M9" s="3">
        <v>10</v>
      </c>
      <c r="N9" s="10">
        <f t="shared" si="1"/>
        <v>79</v>
      </c>
    </row>
    <row r="10" spans="1:14" ht="13.5" thickBot="1">
      <c r="A10" s="5">
        <v>4</v>
      </c>
      <c r="B10" s="5" t="s">
        <v>58</v>
      </c>
      <c r="C10" s="5" t="s">
        <v>16</v>
      </c>
      <c r="D10" s="16">
        <v>0</v>
      </c>
      <c r="E10" s="16">
        <v>0</v>
      </c>
      <c r="F10" s="6">
        <v>15</v>
      </c>
      <c r="G10" s="6">
        <v>15</v>
      </c>
      <c r="H10" s="6">
        <v>15</v>
      </c>
      <c r="I10" s="6">
        <v>15</v>
      </c>
      <c r="J10" s="6"/>
      <c r="K10" s="6"/>
      <c r="L10" s="10">
        <f t="shared" si="0"/>
        <v>60</v>
      </c>
      <c r="M10" s="3">
        <v>0</v>
      </c>
      <c r="N10" s="10">
        <f t="shared" si="1"/>
        <v>60</v>
      </c>
    </row>
    <row r="11" spans="1:14" ht="13.5" thickBot="1">
      <c r="A11" s="5">
        <v>5</v>
      </c>
      <c r="B11" s="7" t="s">
        <v>59</v>
      </c>
      <c r="C11" s="7" t="s">
        <v>60</v>
      </c>
      <c r="D11" s="7">
        <v>4</v>
      </c>
      <c r="E11" s="7">
        <v>5</v>
      </c>
      <c r="F11" s="17">
        <v>2</v>
      </c>
      <c r="G11" s="7">
        <v>5</v>
      </c>
      <c r="H11" s="7">
        <v>9</v>
      </c>
      <c r="I11" s="7">
        <v>9</v>
      </c>
      <c r="J11" s="7">
        <v>14</v>
      </c>
      <c r="K11" s="17">
        <v>0</v>
      </c>
      <c r="L11" s="10">
        <f t="shared" si="0"/>
        <v>48</v>
      </c>
      <c r="M11" s="3">
        <v>2</v>
      </c>
      <c r="N11" s="10">
        <f t="shared" si="1"/>
        <v>46</v>
      </c>
    </row>
    <row r="12" spans="1:14" ht="13.5" thickBot="1">
      <c r="A12" s="5">
        <v>6</v>
      </c>
      <c r="B12" s="5" t="s">
        <v>61</v>
      </c>
      <c r="C12" s="5" t="s">
        <v>38</v>
      </c>
      <c r="D12" s="16">
        <v>6</v>
      </c>
      <c r="E12" s="16">
        <v>12</v>
      </c>
      <c r="F12" s="6"/>
      <c r="G12" s="6"/>
      <c r="H12" s="6">
        <v>20</v>
      </c>
      <c r="I12" s="6">
        <v>20</v>
      </c>
      <c r="J12" s="6"/>
      <c r="K12" s="6"/>
      <c r="L12" s="10">
        <f t="shared" si="0"/>
        <v>58</v>
      </c>
      <c r="M12" s="3">
        <v>18</v>
      </c>
      <c r="N12" s="10">
        <f t="shared" si="1"/>
        <v>40</v>
      </c>
    </row>
    <row r="13" spans="1:14" ht="13.5" thickBot="1">
      <c r="A13" s="5">
        <v>7</v>
      </c>
      <c r="B13" s="8" t="s">
        <v>62</v>
      </c>
      <c r="C13" s="8" t="s">
        <v>13</v>
      </c>
      <c r="D13" s="18">
        <v>0</v>
      </c>
      <c r="E13" s="18">
        <v>0</v>
      </c>
      <c r="F13" s="14">
        <v>3</v>
      </c>
      <c r="G13" s="14">
        <v>6</v>
      </c>
      <c r="H13" s="8"/>
      <c r="I13" s="8"/>
      <c r="J13" s="8">
        <v>16</v>
      </c>
      <c r="K13" s="8">
        <v>15</v>
      </c>
      <c r="L13" s="10">
        <f t="shared" si="0"/>
        <v>40</v>
      </c>
      <c r="M13" s="3">
        <v>0</v>
      </c>
      <c r="N13" s="10">
        <f t="shared" si="1"/>
        <v>40</v>
      </c>
    </row>
    <row r="14" spans="1:14" ht="13.5" thickBot="1">
      <c r="A14" s="5">
        <v>8</v>
      </c>
      <c r="B14" s="5" t="s">
        <v>63</v>
      </c>
      <c r="C14" s="5" t="s">
        <v>13</v>
      </c>
      <c r="D14" s="16">
        <v>8</v>
      </c>
      <c r="E14" s="16">
        <v>6</v>
      </c>
      <c r="F14" s="6">
        <v>10</v>
      </c>
      <c r="G14" s="6">
        <v>10</v>
      </c>
      <c r="H14" s="6"/>
      <c r="I14" s="6"/>
      <c r="J14" s="6"/>
      <c r="K14" s="6"/>
      <c r="L14" s="10">
        <f t="shared" si="0"/>
        <v>34</v>
      </c>
      <c r="M14" s="3">
        <v>14</v>
      </c>
      <c r="N14" s="10">
        <f t="shared" si="1"/>
        <v>20</v>
      </c>
    </row>
    <row r="15" spans="1:14" ht="13.5" thickBot="1">
      <c r="A15" s="5">
        <v>9</v>
      </c>
      <c r="B15" s="7" t="s">
        <v>64</v>
      </c>
      <c r="C15" s="7" t="s">
        <v>13</v>
      </c>
      <c r="D15" s="17">
        <v>5</v>
      </c>
      <c r="E15" s="17">
        <v>0</v>
      </c>
      <c r="F15" s="7">
        <v>5</v>
      </c>
      <c r="G15" s="7">
        <v>12</v>
      </c>
      <c r="H15" s="7"/>
      <c r="I15" s="7"/>
      <c r="J15" s="7"/>
      <c r="K15" s="7"/>
      <c r="L15" s="10">
        <f t="shared" si="0"/>
        <v>22</v>
      </c>
      <c r="M15" s="3">
        <v>5</v>
      </c>
      <c r="N15" s="10">
        <f t="shared" si="1"/>
        <v>17</v>
      </c>
    </row>
    <row r="16" spans="1:14" ht="13.5" thickBot="1">
      <c r="A16" s="5">
        <v>10</v>
      </c>
      <c r="B16" s="8" t="s">
        <v>65</v>
      </c>
      <c r="C16" s="8" t="s">
        <v>66</v>
      </c>
      <c r="D16" s="8"/>
      <c r="E16" s="8"/>
      <c r="F16" s="8"/>
      <c r="G16" s="8"/>
      <c r="H16" s="8"/>
      <c r="I16" s="8"/>
      <c r="J16" s="18">
        <v>25</v>
      </c>
      <c r="K16" s="18">
        <v>20</v>
      </c>
      <c r="L16" s="10">
        <f t="shared" si="0"/>
        <v>45</v>
      </c>
      <c r="M16" s="3">
        <v>45</v>
      </c>
      <c r="N16" s="10">
        <f t="shared" si="1"/>
        <v>0</v>
      </c>
    </row>
    <row r="17" spans="1:14" ht="13.5" thickBot="1">
      <c r="A17" s="5">
        <v>11</v>
      </c>
      <c r="B17" s="8" t="s">
        <v>67</v>
      </c>
      <c r="C17" s="5" t="s">
        <v>16</v>
      </c>
      <c r="D17" s="8"/>
      <c r="E17" s="8"/>
      <c r="F17" s="8"/>
      <c r="G17" s="8"/>
      <c r="H17" s="8"/>
      <c r="I17" s="8"/>
      <c r="J17" s="18">
        <v>13</v>
      </c>
      <c r="K17" s="18">
        <v>16</v>
      </c>
      <c r="L17" s="10">
        <f>SUM(D17:K17)</f>
        <v>29</v>
      </c>
      <c r="M17" s="3">
        <v>29</v>
      </c>
      <c r="N17" s="10">
        <f>L17-M17</f>
        <v>0</v>
      </c>
    </row>
    <row r="18" spans="1:14" ht="13.5" thickBot="1">
      <c r="A18" s="5">
        <v>12</v>
      </c>
      <c r="B18" s="8" t="s">
        <v>68</v>
      </c>
      <c r="C18" s="8" t="s">
        <v>13</v>
      </c>
      <c r="D18" s="8"/>
      <c r="E18" s="8"/>
      <c r="F18" s="8"/>
      <c r="G18" s="8"/>
      <c r="H18" s="8"/>
      <c r="I18" s="8"/>
      <c r="J18" s="18">
        <v>15</v>
      </c>
      <c r="K18" s="18">
        <v>14</v>
      </c>
      <c r="L18" s="10">
        <f>SUM(D18:K18)</f>
        <v>29</v>
      </c>
      <c r="M18" s="3">
        <v>29</v>
      </c>
      <c r="N18" s="10">
        <f>L18-M18</f>
        <v>0</v>
      </c>
    </row>
    <row r="19" spans="1:14" ht="13.5" thickBot="1">
      <c r="A19" s="5">
        <v>13</v>
      </c>
      <c r="B19" s="7" t="s">
        <v>69</v>
      </c>
      <c r="C19" s="7" t="s">
        <v>52</v>
      </c>
      <c r="D19" s="7"/>
      <c r="E19" s="7"/>
      <c r="F19" s="7"/>
      <c r="G19" s="7"/>
      <c r="H19" s="17">
        <v>11</v>
      </c>
      <c r="I19" s="17">
        <v>10</v>
      </c>
      <c r="J19" s="7"/>
      <c r="K19" s="7"/>
      <c r="L19" s="10">
        <f t="shared" si="0"/>
        <v>21</v>
      </c>
      <c r="M19" s="3">
        <v>21</v>
      </c>
      <c r="N19" s="10">
        <f t="shared" si="1"/>
        <v>0</v>
      </c>
    </row>
    <row r="20" spans="1:14" ht="13.5" thickBot="1">
      <c r="A20" s="5">
        <v>14</v>
      </c>
      <c r="B20" s="8" t="s">
        <v>70</v>
      </c>
      <c r="C20" s="8" t="s">
        <v>66</v>
      </c>
      <c r="D20" s="8"/>
      <c r="E20" s="8"/>
      <c r="F20" s="18">
        <v>4</v>
      </c>
      <c r="G20" s="18">
        <v>0</v>
      </c>
      <c r="H20" s="8"/>
      <c r="I20" s="8"/>
      <c r="J20" s="8"/>
      <c r="K20" s="8"/>
      <c r="L20" s="10">
        <f t="shared" si="0"/>
        <v>4</v>
      </c>
      <c r="M20" s="3">
        <v>4</v>
      </c>
      <c r="N20" s="10">
        <f t="shared" si="1"/>
        <v>0</v>
      </c>
    </row>
    <row r="21" spans="1:14" ht="13.5" thickBot="1">
      <c r="A21" s="5">
        <v>15</v>
      </c>
      <c r="B21" s="8" t="s">
        <v>71</v>
      </c>
      <c r="C21" s="8" t="s">
        <v>32</v>
      </c>
      <c r="D21" s="18">
        <v>0</v>
      </c>
      <c r="E21" s="18">
        <v>0</v>
      </c>
      <c r="F21" s="8"/>
      <c r="G21" s="8"/>
      <c r="H21" s="8"/>
      <c r="I21" s="8"/>
      <c r="J21" s="8"/>
      <c r="K21" s="8"/>
      <c r="L21" s="10">
        <f t="shared" si="0"/>
        <v>0</v>
      </c>
      <c r="M21" s="3">
        <v>0</v>
      </c>
      <c r="N21" s="10">
        <f t="shared" si="1"/>
        <v>0</v>
      </c>
    </row>
    <row r="22" spans="2:3" ht="13.5" customHeight="1">
      <c r="B22"/>
      <c r="C22"/>
    </row>
    <row r="23" spans="2:3" ht="14.25">
      <c r="B23"/>
      <c r="C23"/>
    </row>
    <row r="24" spans="2:3" ht="14.25">
      <c r="B24"/>
      <c r="C24"/>
    </row>
    <row r="25" spans="2:3" ht="14.25">
      <c r="B25"/>
      <c r="C25"/>
    </row>
    <row r="26" spans="2:3" ht="14.25">
      <c r="B26"/>
      <c r="C26"/>
    </row>
    <row r="27" spans="2:3" ht="14.25">
      <c r="B27"/>
      <c r="C27"/>
    </row>
    <row r="28" spans="2:3" ht="14.25">
      <c r="B28"/>
      <c r="C28"/>
    </row>
    <row r="29" spans="2:3" ht="14.25">
      <c r="B29"/>
      <c r="C29"/>
    </row>
    <row r="30" spans="2:3" ht="14.25">
      <c r="B30"/>
      <c r="C30"/>
    </row>
  </sheetData>
  <sheetProtection/>
  <mergeCells count="5">
    <mergeCell ref="D5:E5"/>
    <mergeCell ref="F5:G5"/>
    <mergeCell ref="H5:I5"/>
    <mergeCell ref="J5:K5"/>
    <mergeCell ref="F3:H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33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1" width="11.421875" style="3" customWidth="1"/>
    <col min="12" max="12" width="13.28125" style="3" customWidth="1"/>
    <col min="13" max="13" width="4.57421875" style="3" hidden="1" customWidth="1"/>
    <col min="14" max="14" width="13.28125" style="3" customWidth="1"/>
    <col min="15" max="16384" width="9.140625" style="3" customWidth="1"/>
  </cols>
  <sheetData>
    <row r="2" ht="12.75"/>
    <row r="3" spans="6:12" ht="22.5" customHeight="1">
      <c r="F3" s="22" t="s">
        <v>72</v>
      </c>
      <c r="G3" s="22"/>
      <c r="H3" s="22"/>
      <c r="L3" s="11">
        <v>2016</v>
      </c>
    </row>
    <row r="4" spans="1:12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3.5" thickBot="1">
      <c r="A5" s="4"/>
      <c r="B5" s="4"/>
      <c r="C5" s="4"/>
      <c r="D5" s="21" t="s">
        <v>1</v>
      </c>
      <c r="E5" s="21"/>
      <c r="F5" s="21" t="s">
        <v>2</v>
      </c>
      <c r="G5" s="21"/>
      <c r="H5" s="21" t="s">
        <v>3</v>
      </c>
      <c r="I5" s="21"/>
      <c r="J5" s="21" t="s">
        <v>4</v>
      </c>
      <c r="K5" s="21"/>
      <c r="L5" s="4"/>
    </row>
    <row r="6" spans="1:14" ht="13.5" thickBot="1">
      <c r="A6" s="10" t="s">
        <v>5</v>
      </c>
      <c r="B6" s="10" t="s">
        <v>6</v>
      </c>
      <c r="C6" s="10" t="s">
        <v>7</v>
      </c>
      <c r="D6" s="9" t="s">
        <v>8</v>
      </c>
      <c r="E6" s="9" t="s">
        <v>9</v>
      </c>
      <c r="F6" s="9" t="s">
        <v>8</v>
      </c>
      <c r="G6" s="9" t="s">
        <v>9</v>
      </c>
      <c r="H6" s="9" t="s">
        <v>8</v>
      </c>
      <c r="I6" s="9" t="s">
        <v>9</v>
      </c>
      <c r="J6" s="9" t="s">
        <v>8</v>
      </c>
      <c r="K6" s="9" t="s">
        <v>9</v>
      </c>
      <c r="L6" s="20" t="s">
        <v>10</v>
      </c>
      <c r="N6" s="19" t="s">
        <v>11</v>
      </c>
    </row>
    <row r="7" spans="1:14" ht="13.5" thickBot="1">
      <c r="A7" s="5">
        <v>1</v>
      </c>
      <c r="B7" s="5" t="s">
        <v>73</v>
      </c>
      <c r="C7" s="5" t="s">
        <v>74</v>
      </c>
      <c r="D7" s="16">
        <v>6</v>
      </c>
      <c r="E7" s="16">
        <v>12</v>
      </c>
      <c r="F7" s="6">
        <v>15</v>
      </c>
      <c r="G7" s="6">
        <v>15</v>
      </c>
      <c r="H7" s="6">
        <v>20</v>
      </c>
      <c r="I7" s="6">
        <v>20</v>
      </c>
      <c r="J7" s="6">
        <v>22</v>
      </c>
      <c r="K7" s="6">
        <v>22</v>
      </c>
      <c r="L7" s="10">
        <f aca="true" t="shared" si="0" ref="L7:L22">SUM(D7:K7)</f>
        <v>132</v>
      </c>
      <c r="M7" s="3">
        <v>18</v>
      </c>
      <c r="N7" s="10">
        <f aca="true" t="shared" si="1" ref="N7:N22">L7-M7</f>
        <v>114</v>
      </c>
    </row>
    <row r="8" spans="1:14" ht="13.5" thickBot="1">
      <c r="A8" s="5">
        <v>2</v>
      </c>
      <c r="B8" s="5" t="s">
        <v>75</v>
      </c>
      <c r="C8" s="5" t="s">
        <v>74</v>
      </c>
      <c r="D8" s="16">
        <v>12</v>
      </c>
      <c r="E8" s="6">
        <v>15</v>
      </c>
      <c r="F8" s="16">
        <v>12</v>
      </c>
      <c r="G8" s="6">
        <v>12</v>
      </c>
      <c r="H8" s="6">
        <v>15</v>
      </c>
      <c r="I8" s="6">
        <v>17</v>
      </c>
      <c r="J8" s="6">
        <v>18</v>
      </c>
      <c r="K8" s="6">
        <v>16</v>
      </c>
      <c r="L8" s="10">
        <f t="shared" si="0"/>
        <v>117</v>
      </c>
      <c r="M8" s="3">
        <v>24</v>
      </c>
      <c r="N8" s="10">
        <f t="shared" si="1"/>
        <v>93</v>
      </c>
    </row>
    <row r="9" spans="1:14" ht="13.5" thickBot="1">
      <c r="A9" s="5">
        <v>3</v>
      </c>
      <c r="B9" s="5" t="s">
        <v>76</v>
      </c>
      <c r="C9" s="5" t="s">
        <v>48</v>
      </c>
      <c r="D9" s="16">
        <v>10</v>
      </c>
      <c r="E9" s="16">
        <v>10</v>
      </c>
      <c r="F9" s="12">
        <v>10</v>
      </c>
      <c r="G9" s="12">
        <v>10</v>
      </c>
      <c r="H9" s="6">
        <v>17</v>
      </c>
      <c r="I9" s="6">
        <v>15</v>
      </c>
      <c r="J9" s="6">
        <v>20</v>
      </c>
      <c r="K9" s="6">
        <v>20</v>
      </c>
      <c r="L9" s="10">
        <f t="shared" si="0"/>
        <v>112</v>
      </c>
      <c r="M9" s="3">
        <v>20</v>
      </c>
      <c r="N9" s="10">
        <f t="shared" si="1"/>
        <v>92</v>
      </c>
    </row>
    <row r="10" spans="1:14" ht="13.5" thickBot="1">
      <c r="A10" s="5">
        <v>4</v>
      </c>
      <c r="B10" s="5" t="s">
        <v>77</v>
      </c>
      <c r="C10" s="5" t="s">
        <v>13</v>
      </c>
      <c r="D10" s="6">
        <v>15</v>
      </c>
      <c r="E10" s="6">
        <v>8</v>
      </c>
      <c r="F10" s="6">
        <v>6</v>
      </c>
      <c r="G10" s="16">
        <v>1</v>
      </c>
      <c r="H10" s="6">
        <v>9</v>
      </c>
      <c r="I10" s="16">
        <v>0</v>
      </c>
      <c r="J10" s="6">
        <v>25</v>
      </c>
      <c r="K10" s="6">
        <v>25</v>
      </c>
      <c r="L10" s="10">
        <f t="shared" si="0"/>
        <v>89</v>
      </c>
      <c r="M10" s="3">
        <v>1</v>
      </c>
      <c r="N10" s="10">
        <f t="shared" si="1"/>
        <v>88</v>
      </c>
    </row>
    <row r="11" spans="1:14" ht="13.5" thickBot="1">
      <c r="A11" s="5">
        <v>5</v>
      </c>
      <c r="B11" s="5" t="s">
        <v>78</v>
      </c>
      <c r="C11" s="5" t="s">
        <v>16</v>
      </c>
      <c r="D11" s="6">
        <v>8</v>
      </c>
      <c r="E11" s="16">
        <v>6</v>
      </c>
      <c r="F11" s="16">
        <v>5</v>
      </c>
      <c r="G11" s="12">
        <v>6</v>
      </c>
      <c r="H11" s="6">
        <v>13</v>
      </c>
      <c r="I11" s="6">
        <v>9</v>
      </c>
      <c r="J11" s="6">
        <v>16</v>
      </c>
      <c r="K11" s="6">
        <v>18</v>
      </c>
      <c r="L11" s="10">
        <f t="shared" si="0"/>
        <v>81</v>
      </c>
      <c r="M11" s="3">
        <v>11</v>
      </c>
      <c r="N11" s="10">
        <f t="shared" si="1"/>
        <v>70</v>
      </c>
    </row>
    <row r="12" spans="1:14" ht="13.5" thickBot="1">
      <c r="A12" s="5">
        <v>6</v>
      </c>
      <c r="B12" s="8" t="s">
        <v>79</v>
      </c>
      <c r="C12" s="5" t="s">
        <v>38</v>
      </c>
      <c r="D12" s="8"/>
      <c r="E12" s="8"/>
      <c r="F12" s="18">
        <v>2</v>
      </c>
      <c r="G12" s="8">
        <v>5</v>
      </c>
      <c r="H12" s="18">
        <v>0</v>
      </c>
      <c r="I12" s="8">
        <v>10</v>
      </c>
      <c r="J12" s="8">
        <v>14</v>
      </c>
      <c r="K12" s="8">
        <v>14</v>
      </c>
      <c r="L12" s="10">
        <f t="shared" si="0"/>
        <v>45</v>
      </c>
      <c r="M12" s="3">
        <v>2</v>
      </c>
      <c r="N12" s="10">
        <f t="shared" si="1"/>
        <v>43</v>
      </c>
    </row>
    <row r="13" spans="1:14" ht="13.5" thickBot="1">
      <c r="A13" s="5">
        <v>7</v>
      </c>
      <c r="B13" s="5" t="s">
        <v>80</v>
      </c>
      <c r="C13" s="5" t="s">
        <v>19</v>
      </c>
      <c r="D13" s="6">
        <v>3</v>
      </c>
      <c r="E13" s="6">
        <v>3</v>
      </c>
      <c r="F13" s="16">
        <v>0</v>
      </c>
      <c r="G13" s="16">
        <v>0</v>
      </c>
      <c r="H13" s="6">
        <v>7</v>
      </c>
      <c r="I13" s="6">
        <v>0</v>
      </c>
      <c r="J13" s="6">
        <v>0</v>
      </c>
      <c r="K13" s="6">
        <v>15</v>
      </c>
      <c r="L13" s="10">
        <f t="shared" si="0"/>
        <v>28</v>
      </c>
      <c r="M13" s="3">
        <v>0</v>
      </c>
      <c r="N13" s="10">
        <f t="shared" si="1"/>
        <v>28</v>
      </c>
    </row>
    <row r="14" spans="1:14" ht="13.5" thickBot="1">
      <c r="A14" s="5">
        <v>8</v>
      </c>
      <c r="B14" s="7" t="s">
        <v>81</v>
      </c>
      <c r="C14" s="7" t="s">
        <v>52</v>
      </c>
      <c r="D14" s="7">
        <v>5</v>
      </c>
      <c r="E14" s="7">
        <v>5</v>
      </c>
      <c r="F14" s="17">
        <v>4</v>
      </c>
      <c r="G14" s="7">
        <v>4</v>
      </c>
      <c r="H14" s="17">
        <v>0</v>
      </c>
      <c r="I14" s="7">
        <v>13</v>
      </c>
      <c r="J14" s="7"/>
      <c r="K14" s="7"/>
      <c r="L14" s="10">
        <f t="shared" si="0"/>
        <v>31</v>
      </c>
      <c r="M14" s="3">
        <v>4</v>
      </c>
      <c r="N14" s="10">
        <f t="shared" si="1"/>
        <v>27</v>
      </c>
    </row>
    <row r="15" spans="1:14" ht="13.5" thickBot="1">
      <c r="A15" s="5">
        <v>9</v>
      </c>
      <c r="B15" s="7" t="s">
        <v>82</v>
      </c>
      <c r="C15" s="7" t="s">
        <v>83</v>
      </c>
      <c r="D15" s="7">
        <v>4</v>
      </c>
      <c r="E15" s="7">
        <v>4</v>
      </c>
      <c r="F15" s="17">
        <v>3</v>
      </c>
      <c r="G15" s="17">
        <v>3</v>
      </c>
      <c r="H15" s="7">
        <v>10</v>
      </c>
      <c r="I15" s="7">
        <v>7</v>
      </c>
      <c r="J15" s="7"/>
      <c r="K15" s="7"/>
      <c r="L15" s="10">
        <f t="shared" si="0"/>
        <v>31</v>
      </c>
      <c r="M15" s="3">
        <v>6</v>
      </c>
      <c r="N15" s="10">
        <f t="shared" si="1"/>
        <v>25</v>
      </c>
    </row>
    <row r="16" spans="1:14" ht="13.5" thickBot="1">
      <c r="A16" s="5">
        <v>10</v>
      </c>
      <c r="B16" s="8" t="s">
        <v>84</v>
      </c>
      <c r="C16" s="5" t="s">
        <v>16</v>
      </c>
      <c r="D16" s="8"/>
      <c r="E16" s="8"/>
      <c r="F16" s="18">
        <v>8</v>
      </c>
      <c r="G16" s="8">
        <v>8</v>
      </c>
      <c r="H16" s="18">
        <v>0</v>
      </c>
      <c r="I16" s="8">
        <v>11</v>
      </c>
      <c r="J16" s="8"/>
      <c r="K16" s="8"/>
      <c r="L16" s="10">
        <f t="shared" si="0"/>
        <v>27</v>
      </c>
      <c r="M16" s="3">
        <v>8</v>
      </c>
      <c r="N16" s="10">
        <f t="shared" si="1"/>
        <v>19</v>
      </c>
    </row>
    <row r="17" spans="1:14" ht="13.5" thickBot="1">
      <c r="A17" s="5">
        <v>11</v>
      </c>
      <c r="B17" s="8" t="s">
        <v>85</v>
      </c>
      <c r="C17" s="8" t="s">
        <v>52</v>
      </c>
      <c r="D17" s="8"/>
      <c r="E17" s="8"/>
      <c r="F17" s="18">
        <v>0</v>
      </c>
      <c r="G17" s="18">
        <v>2</v>
      </c>
      <c r="H17" s="8">
        <v>11</v>
      </c>
      <c r="I17" s="8">
        <v>8</v>
      </c>
      <c r="J17" s="8"/>
      <c r="K17" s="8"/>
      <c r="L17" s="10">
        <f t="shared" si="0"/>
        <v>21</v>
      </c>
      <c r="M17" s="3">
        <v>2</v>
      </c>
      <c r="N17" s="10">
        <f t="shared" si="1"/>
        <v>19</v>
      </c>
    </row>
    <row r="18" spans="1:14" ht="13.5" thickBot="1">
      <c r="A18" s="5">
        <v>12</v>
      </c>
      <c r="B18" s="8" t="s">
        <v>86</v>
      </c>
      <c r="C18" s="5" t="s">
        <v>16</v>
      </c>
      <c r="D18" s="8"/>
      <c r="E18" s="8"/>
      <c r="F18" s="8"/>
      <c r="G18" s="8"/>
      <c r="H18" s="8"/>
      <c r="I18" s="8"/>
      <c r="J18" s="18">
        <v>15</v>
      </c>
      <c r="K18" s="18">
        <v>0</v>
      </c>
      <c r="L18" s="10">
        <f t="shared" si="0"/>
        <v>15</v>
      </c>
      <c r="M18" s="3">
        <v>15</v>
      </c>
      <c r="N18" s="10">
        <f t="shared" si="1"/>
        <v>0</v>
      </c>
    </row>
    <row r="19" spans="1:14" ht="13.5" thickBot="1">
      <c r="A19" s="5">
        <v>13</v>
      </c>
      <c r="B19" s="8" t="s">
        <v>87</v>
      </c>
      <c r="C19" s="5" t="s">
        <v>52</v>
      </c>
      <c r="D19" s="8"/>
      <c r="E19" s="8"/>
      <c r="F19" s="8"/>
      <c r="G19" s="8"/>
      <c r="H19" s="18">
        <v>8</v>
      </c>
      <c r="I19" s="18">
        <v>6</v>
      </c>
      <c r="J19" s="8"/>
      <c r="K19" s="8"/>
      <c r="L19" s="10">
        <f t="shared" si="0"/>
        <v>14</v>
      </c>
      <c r="M19" s="3">
        <v>14</v>
      </c>
      <c r="N19" s="10">
        <f t="shared" si="1"/>
        <v>0</v>
      </c>
    </row>
    <row r="20" spans="1:14" ht="13.5" thickBot="1">
      <c r="A20" s="5">
        <v>14</v>
      </c>
      <c r="B20" s="8" t="s">
        <v>88</v>
      </c>
      <c r="C20" s="5" t="s">
        <v>74</v>
      </c>
      <c r="D20" s="8"/>
      <c r="E20" s="8"/>
      <c r="F20" s="18">
        <v>1</v>
      </c>
      <c r="G20" s="18">
        <v>0</v>
      </c>
      <c r="H20" s="8"/>
      <c r="I20" s="8"/>
      <c r="J20" s="8"/>
      <c r="K20" s="8"/>
      <c r="L20" s="10">
        <f t="shared" si="0"/>
        <v>1</v>
      </c>
      <c r="M20" s="3">
        <v>1</v>
      </c>
      <c r="N20" s="10">
        <f t="shared" si="1"/>
        <v>0</v>
      </c>
    </row>
    <row r="21" spans="1:14" ht="13.5" thickBot="1">
      <c r="A21" s="5">
        <v>15</v>
      </c>
      <c r="B21" s="8" t="s">
        <v>89</v>
      </c>
      <c r="C21" s="5" t="s">
        <v>16</v>
      </c>
      <c r="D21" s="8"/>
      <c r="E21" s="8"/>
      <c r="F21" s="18">
        <v>0</v>
      </c>
      <c r="G21" s="18">
        <v>0</v>
      </c>
      <c r="H21" s="8"/>
      <c r="I21" s="8"/>
      <c r="J21" s="8"/>
      <c r="K21" s="8"/>
      <c r="L21" s="10">
        <f t="shared" si="0"/>
        <v>0</v>
      </c>
      <c r="M21" s="3">
        <v>0</v>
      </c>
      <c r="N21" s="10">
        <f t="shared" si="1"/>
        <v>0</v>
      </c>
    </row>
    <row r="22" spans="1:14" ht="13.5" thickBot="1">
      <c r="A22" s="5">
        <v>16</v>
      </c>
      <c r="B22" s="8" t="s">
        <v>90</v>
      </c>
      <c r="C22" s="5" t="s">
        <v>16</v>
      </c>
      <c r="D22" s="8"/>
      <c r="E22" s="8"/>
      <c r="F22" s="8"/>
      <c r="G22" s="8"/>
      <c r="H22" s="18">
        <v>0</v>
      </c>
      <c r="I22" s="18">
        <v>0</v>
      </c>
      <c r="J22" s="8"/>
      <c r="K22" s="8"/>
      <c r="L22" s="10">
        <f t="shared" si="0"/>
        <v>0</v>
      </c>
      <c r="M22" s="3">
        <v>0</v>
      </c>
      <c r="N22" s="10">
        <f t="shared" si="1"/>
        <v>0</v>
      </c>
    </row>
    <row r="24" spans="2:3" ht="14.25">
      <c r="B24" t="s">
        <v>91</v>
      </c>
      <c r="C24"/>
    </row>
    <row r="25" spans="2:3" ht="14.25">
      <c r="B25"/>
      <c r="C25"/>
    </row>
    <row r="26" spans="2:3" ht="14.25">
      <c r="B26"/>
      <c r="C26"/>
    </row>
    <row r="27" spans="2:3" ht="14.25">
      <c r="B27"/>
      <c r="C27"/>
    </row>
    <row r="28" spans="2:3" ht="14.25">
      <c r="B28"/>
      <c r="C28"/>
    </row>
    <row r="29" spans="2:3" ht="14.25">
      <c r="B29"/>
      <c r="C29"/>
    </row>
    <row r="30" spans="2:3" ht="14.25">
      <c r="B30"/>
      <c r="C30"/>
    </row>
    <row r="31" spans="2:3" ht="14.25">
      <c r="B31"/>
      <c r="C31"/>
    </row>
    <row r="32" spans="2:3" ht="14.25">
      <c r="B32"/>
      <c r="C32"/>
    </row>
    <row r="33" spans="2:3" ht="14.25">
      <c r="B33"/>
      <c r="C33"/>
    </row>
  </sheetData>
  <sheetProtection/>
  <mergeCells count="5">
    <mergeCell ref="D5:E5"/>
    <mergeCell ref="F5:G5"/>
    <mergeCell ref="H5:I5"/>
    <mergeCell ref="J5:K5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O36" sqref="O36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10.00390625" style="3" customWidth="1"/>
    <col min="5" max="5" width="10.00390625" style="3" bestFit="1" customWidth="1"/>
    <col min="6" max="15" width="10.00390625" style="3" customWidth="1"/>
    <col min="16" max="16" width="13.28125" style="3" customWidth="1"/>
    <col min="17" max="17" width="4.7109375" style="3" hidden="1" customWidth="1"/>
    <col min="18" max="18" width="13.28125" style="3" customWidth="1"/>
    <col min="19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22" t="s">
        <v>92</v>
      </c>
      <c r="G3" s="22"/>
      <c r="H3" s="22"/>
      <c r="P3" s="11">
        <v>2016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21" t="s">
        <v>1</v>
      </c>
      <c r="E5" s="21"/>
      <c r="F5" s="21"/>
      <c r="G5" s="21" t="s">
        <v>2</v>
      </c>
      <c r="H5" s="21"/>
      <c r="I5" s="21"/>
      <c r="J5" s="21" t="s">
        <v>3</v>
      </c>
      <c r="K5" s="21"/>
      <c r="L5" s="21"/>
      <c r="M5" s="21" t="s">
        <v>4</v>
      </c>
      <c r="N5" s="21"/>
      <c r="O5" s="21"/>
      <c r="P5" s="4"/>
    </row>
    <row r="6" spans="1:18" ht="13.5" thickBot="1">
      <c r="A6" s="10" t="s">
        <v>5</v>
      </c>
      <c r="B6" s="10" t="s">
        <v>6</v>
      </c>
      <c r="C6" s="10" t="s">
        <v>7</v>
      </c>
      <c r="D6" s="9" t="s">
        <v>93</v>
      </c>
      <c r="E6" s="9" t="s">
        <v>94</v>
      </c>
      <c r="F6" s="9" t="s">
        <v>95</v>
      </c>
      <c r="G6" s="9" t="s">
        <v>93</v>
      </c>
      <c r="H6" s="9" t="s">
        <v>94</v>
      </c>
      <c r="I6" s="9" t="s">
        <v>95</v>
      </c>
      <c r="J6" s="9" t="s">
        <v>93</v>
      </c>
      <c r="K6" s="9" t="s">
        <v>94</v>
      </c>
      <c r="L6" s="9" t="s">
        <v>95</v>
      </c>
      <c r="M6" s="9" t="s">
        <v>93</v>
      </c>
      <c r="N6" s="9" t="s">
        <v>94</v>
      </c>
      <c r="O6" s="9" t="s">
        <v>95</v>
      </c>
      <c r="P6" s="20" t="s">
        <v>10</v>
      </c>
      <c r="R6" s="19" t="s">
        <v>11</v>
      </c>
    </row>
    <row r="7" spans="1:18" ht="13.5" thickBot="1">
      <c r="A7" s="5">
        <v>1</v>
      </c>
      <c r="B7" s="8" t="s">
        <v>96</v>
      </c>
      <c r="C7" s="8" t="s">
        <v>13</v>
      </c>
      <c r="D7" s="18">
        <v>4</v>
      </c>
      <c r="E7" s="8">
        <v>20</v>
      </c>
      <c r="F7" s="18">
        <v>0</v>
      </c>
      <c r="G7" s="8">
        <v>20</v>
      </c>
      <c r="H7" s="8">
        <v>20</v>
      </c>
      <c r="I7" s="8">
        <v>17</v>
      </c>
      <c r="J7" s="18">
        <v>8.5</v>
      </c>
      <c r="K7" s="8">
        <v>10</v>
      </c>
      <c r="L7" s="18">
        <v>8.5</v>
      </c>
      <c r="M7" s="8">
        <v>13</v>
      </c>
      <c r="N7" s="8">
        <v>13</v>
      </c>
      <c r="O7" s="8">
        <v>11</v>
      </c>
      <c r="P7" s="10">
        <f aca="true" t="shared" si="0" ref="P7:P26">SUM(D7:O7)</f>
        <v>145</v>
      </c>
      <c r="Q7" s="3">
        <f>D7+F7+J7+L7</f>
        <v>21</v>
      </c>
      <c r="R7" s="10">
        <f aca="true" t="shared" si="1" ref="R7:R26">P7-Q7</f>
        <v>124</v>
      </c>
    </row>
    <row r="8" spans="1:18" ht="13.5" thickBot="1">
      <c r="A8" s="5">
        <v>2</v>
      </c>
      <c r="B8" s="5" t="s">
        <v>97</v>
      </c>
      <c r="C8" s="5" t="s">
        <v>13</v>
      </c>
      <c r="D8" s="6">
        <v>20</v>
      </c>
      <c r="E8" s="6">
        <v>17</v>
      </c>
      <c r="F8" s="6">
        <v>20</v>
      </c>
      <c r="G8" s="6">
        <v>10</v>
      </c>
      <c r="H8" s="6">
        <v>13</v>
      </c>
      <c r="I8" s="6">
        <v>13</v>
      </c>
      <c r="J8" s="16">
        <v>10</v>
      </c>
      <c r="K8" s="16">
        <v>8.5</v>
      </c>
      <c r="L8" s="16">
        <v>7.5</v>
      </c>
      <c r="M8" s="16">
        <v>7</v>
      </c>
      <c r="N8" s="6">
        <v>10</v>
      </c>
      <c r="O8" s="6">
        <v>13</v>
      </c>
      <c r="P8" s="10">
        <f t="shared" si="0"/>
        <v>149</v>
      </c>
      <c r="Q8" s="3">
        <f>K8+M8+J8+L8</f>
        <v>33</v>
      </c>
      <c r="R8" s="10">
        <f t="shared" si="1"/>
        <v>116</v>
      </c>
    </row>
    <row r="9" spans="1:18" ht="13.5" thickBot="1">
      <c r="A9" s="5">
        <v>3</v>
      </c>
      <c r="B9" s="5" t="s">
        <v>98</v>
      </c>
      <c r="C9" s="5" t="s">
        <v>16</v>
      </c>
      <c r="D9" s="6">
        <v>17</v>
      </c>
      <c r="E9" s="16">
        <v>15</v>
      </c>
      <c r="F9" s="6">
        <v>17</v>
      </c>
      <c r="G9" s="16">
        <v>15</v>
      </c>
      <c r="H9" s="16">
        <v>15</v>
      </c>
      <c r="I9" s="16">
        <v>0</v>
      </c>
      <c r="J9" s="6"/>
      <c r="K9" s="6"/>
      <c r="L9" s="6"/>
      <c r="M9" s="6">
        <v>20</v>
      </c>
      <c r="N9" s="6">
        <v>20</v>
      </c>
      <c r="O9" s="6">
        <v>20</v>
      </c>
      <c r="P9" s="10">
        <f t="shared" si="0"/>
        <v>139</v>
      </c>
      <c r="Q9" s="3">
        <v>45</v>
      </c>
      <c r="R9" s="10">
        <f t="shared" si="1"/>
        <v>94</v>
      </c>
    </row>
    <row r="10" spans="1:18" ht="13.5" thickBot="1">
      <c r="A10" s="5">
        <v>4</v>
      </c>
      <c r="B10" s="5" t="s">
        <v>99</v>
      </c>
      <c r="C10" s="5" t="s">
        <v>100</v>
      </c>
      <c r="D10" s="6">
        <v>13</v>
      </c>
      <c r="E10" s="16">
        <v>10</v>
      </c>
      <c r="F10" s="6">
        <v>13</v>
      </c>
      <c r="G10" s="6">
        <v>17</v>
      </c>
      <c r="H10" s="6">
        <v>11</v>
      </c>
      <c r="I10" s="6">
        <v>20</v>
      </c>
      <c r="J10" s="16">
        <v>7.5</v>
      </c>
      <c r="K10" s="16">
        <v>7.5</v>
      </c>
      <c r="L10" s="16">
        <v>10</v>
      </c>
      <c r="M10" s="6"/>
      <c r="N10" s="6"/>
      <c r="O10" s="6"/>
      <c r="P10" s="10">
        <f t="shared" si="0"/>
        <v>109</v>
      </c>
      <c r="Q10" s="3">
        <v>35</v>
      </c>
      <c r="R10" s="10">
        <f t="shared" si="1"/>
        <v>74</v>
      </c>
    </row>
    <row r="11" spans="1:18" ht="13.5" thickBot="1">
      <c r="A11" s="5">
        <v>5</v>
      </c>
      <c r="B11" s="7" t="s">
        <v>101</v>
      </c>
      <c r="C11" s="7" t="s">
        <v>16</v>
      </c>
      <c r="D11" s="7">
        <v>9</v>
      </c>
      <c r="E11" s="7">
        <v>8</v>
      </c>
      <c r="F11" s="7">
        <v>7</v>
      </c>
      <c r="G11" s="17">
        <v>4</v>
      </c>
      <c r="H11" s="7">
        <v>7</v>
      </c>
      <c r="I11" s="7">
        <v>10</v>
      </c>
      <c r="J11" s="17">
        <v>6.5</v>
      </c>
      <c r="K11" s="17">
        <v>6.5</v>
      </c>
      <c r="L11" s="17">
        <v>6.5</v>
      </c>
      <c r="M11" s="7">
        <v>11</v>
      </c>
      <c r="N11" s="7">
        <v>11</v>
      </c>
      <c r="O11" s="7">
        <v>10</v>
      </c>
      <c r="P11" s="10">
        <f t="shared" si="0"/>
        <v>96.5</v>
      </c>
      <c r="Q11" s="3">
        <v>23.5</v>
      </c>
      <c r="R11" s="10">
        <f t="shared" si="1"/>
        <v>73</v>
      </c>
    </row>
    <row r="12" spans="1:18" ht="13.5" thickBot="1">
      <c r="A12" s="5">
        <v>6</v>
      </c>
      <c r="B12" s="8" t="s">
        <v>102</v>
      </c>
      <c r="C12" s="8" t="s">
        <v>19</v>
      </c>
      <c r="D12" s="18">
        <v>5</v>
      </c>
      <c r="E12" s="18">
        <v>6</v>
      </c>
      <c r="F12" s="8">
        <v>10</v>
      </c>
      <c r="G12" s="18">
        <v>7</v>
      </c>
      <c r="H12" s="18">
        <v>6</v>
      </c>
      <c r="I12" s="8">
        <v>8</v>
      </c>
      <c r="J12" s="8"/>
      <c r="K12" s="8"/>
      <c r="L12" s="8"/>
      <c r="M12" s="8">
        <v>9</v>
      </c>
      <c r="N12" s="8">
        <v>7</v>
      </c>
      <c r="O12" s="8">
        <v>9</v>
      </c>
      <c r="P12" s="10">
        <f t="shared" si="0"/>
        <v>67</v>
      </c>
      <c r="Q12" s="3">
        <v>24</v>
      </c>
      <c r="R12" s="10">
        <f t="shared" si="1"/>
        <v>43</v>
      </c>
    </row>
    <row r="13" spans="1:18" ht="13.5" thickBot="1">
      <c r="A13" s="5">
        <v>7</v>
      </c>
      <c r="B13" s="8" t="s">
        <v>103</v>
      </c>
      <c r="C13" s="8" t="s">
        <v>100</v>
      </c>
      <c r="D13" s="8"/>
      <c r="E13" s="8"/>
      <c r="F13" s="8"/>
      <c r="G13" s="18">
        <v>5</v>
      </c>
      <c r="H13" s="8">
        <v>8</v>
      </c>
      <c r="I13" s="18">
        <v>0</v>
      </c>
      <c r="J13" s="18">
        <v>5</v>
      </c>
      <c r="K13" s="18">
        <v>5</v>
      </c>
      <c r="L13" s="8">
        <v>5.5</v>
      </c>
      <c r="M13" s="8">
        <v>8</v>
      </c>
      <c r="N13" s="8">
        <v>8</v>
      </c>
      <c r="O13" s="8">
        <v>8</v>
      </c>
      <c r="P13" s="10">
        <f t="shared" si="0"/>
        <v>52.5</v>
      </c>
      <c r="Q13" s="3">
        <v>15</v>
      </c>
      <c r="R13" s="10">
        <f t="shared" si="1"/>
        <v>37.5</v>
      </c>
    </row>
    <row r="14" spans="1:18" ht="13.5" thickBot="1">
      <c r="A14" s="5">
        <v>8</v>
      </c>
      <c r="B14" s="5" t="s">
        <v>104</v>
      </c>
      <c r="C14" s="5" t="s">
        <v>16</v>
      </c>
      <c r="D14" s="16">
        <v>15</v>
      </c>
      <c r="E14" s="16">
        <v>9</v>
      </c>
      <c r="F14" s="16">
        <v>15</v>
      </c>
      <c r="G14" s="6"/>
      <c r="H14" s="6"/>
      <c r="I14" s="6"/>
      <c r="J14" s="6"/>
      <c r="K14" s="6"/>
      <c r="L14" s="6"/>
      <c r="M14" s="16">
        <v>15</v>
      </c>
      <c r="N14" s="6">
        <v>17</v>
      </c>
      <c r="O14" s="6">
        <v>15</v>
      </c>
      <c r="P14" s="10">
        <f t="shared" si="0"/>
        <v>86</v>
      </c>
      <c r="Q14" s="3">
        <v>54</v>
      </c>
      <c r="R14" s="10">
        <f t="shared" si="1"/>
        <v>32</v>
      </c>
    </row>
    <row r="15" spans="1:18" ht="13.5" thickBot="1">
      <c r="A15" s="5">
        <v>9</v>
      </c>
      <c r="B15" s="5" t="s">
        <v>105</v>
      </c>
      <c r="C15" s="5" t="s">
        <v>100</v>
      </c>
      <c r="D15" s="16">
        <v>11</v>
      </c>
      <c r="E15" s="16">
        <v>11</v>
      </c>
      <c r="F15" s="16">
        <v>9</v>
      </c>
      <c r="G15" s="16">
        <v>11</v>
      </c>
      <c r="H15" s="6">
        <v>17</v>
      </c>
      <c r="I15" s="12">
        <v>11</v>
      </c>
      <c r="J15" s="6"/>
      <c r="K15" s="6"/>
      <c r="L15" s="6"/>
      <c r="M15" s="6"/>
      <c r="N15" s="6"/>
      <c r="O15" s="6"/>
      <c r="P15" s="10">
        <f t="shared" si="0"/>
        <v>70</v>
      </c>
      <c r="Q15" s="3">
        <v>42</v>
      </c>
      <c r="R15" s="10">
        <f t="shared" si="1"/>
        <v>28</v>
      </c>
    </row>
    <row r="16" spans="1:18" ht="13.5" thickBot="1">
      <c r="A16" s="5">
        <v>10</v>
      </c>
      <c r="B16" s="7" t="s">
        <v>106</v>
      </c>
      <c r="C16" s="7" t="s">
        <v>74</v>
      </c>
      <c r="D16" s="17">
        <v>10</v>
      </c>
      <c r="E16" s="7">
        <v>13</v>
      </c>
      <c r="F16" s="7">
        <v>11</v>
      </c>
      <c r="G16" s="17">
        <v>8</v>
      </c>
      <c r="H16" s="17">
        <v>9</v>
      </c>
      <c r="I16" s="17">
        <v>0</v>
      </c>
      <c r="J16" s="7"/>
      <c r="K16" s="7"/>
      <c r="L16" s="7"/>
      <c r="M16" s="7"/>
      <c r="N16" s="7"/>
      <c r="O16" s="7"/>
      <c r="P16" s="10">
        <f t="shared" si="0"/>
        <v>51</v>
      </c>
      <c r="Q16" s="3">
        <v>27</v>
      </c>
      <c r="R16" s="10">
        <f t="shared" si="1"/>
        <v>24</v>
      </c>
    </row>
    <row r="17" spans="1:18" ht="13.5" thickBot="1">
      <c r="A17" s="5">
        <v>11</v>
      </c>
      <c r="B17" s="8" t="s">
        <v>107</v>
      </c>
      <c r="C17" s="8" t="s">
        <v>16</v>
      </c>
      <c r="D17" s="8"/>
      <c r="E17" s="8"/>
      <c r="F17" s="8"/>
      <c r="G17" s="8">
        <v>13</v>
      </c>
      <c r="H17" s="18">
        <v>0</v>
      </c>
      <c r="I17" s="18">
        <v>9</v>
      </c>
      <c r="J17" s="8"/>
      <c r="K17" s="8"/>
      <c r="L17" s="8"/>
      <c r="M17" s="8">
        <v>10</v>
      </c>
      <c r="N17" s="18">
        <v>9</v>
      </c>
      <c r="O17" s="18">
        <v>7</v>
      </c>
      <c r="P17" s="10">
        <f t="shared" si="0"/>
        <v>48</v>
      </c>
      <c r="Q17" s="3">
        <v>25</v>
      </c>
      <c r="R17" s="10">
        <f t="shared" si="1"/>
        <v>23</v>
      </c>
    </row>
    <row r="18" spans="1:18" ht="13.5" thickBot="1">
      <c r="A18" s="5">
        <v>12</v>
      </c>
      <c r="B18" s="8" t="s">
        <v>108</v>
      </c>
      <c r="C18" s="7" t="s">
        <v>74</v>
      </c>
      <c r="D18" s="8"/>
      <c r="E18" s="8"/>
      <c r="F18" s="8"/>
      <c r="G18" s="8"/>
      <c r="H18" s="8"/>
      <c r="I18" s="8"/>
      <c r="J18" s="8"/>
      <c r="K18" s="8"/>
      <c r="L18" s="8"/>
      <c r="M18" s="18">
        <v>17</v>
      </c>
      <c r="N18" s="18">
        <v>15</v>
      </c>
      <c r="O18" s="18">
        <v>17</v>
      </c>
      <c r="P18" s="10">
        <f t="shared" si="0"/>
        <v>49</v>
      </c>
      <c r="Q18" s="3">
        <v>49</v>
      </c>
      <c r="R18" s="10">
        <f t="shared" si="1"/>
        <v>0</v>
      </c>
    </row>
    <row r="19" spans="1:18" ht="13.5" thickBot="1">
      <c r="A19" s="5">
        <v>13</v>
      </c>
      <c r="B19" s="8" t="s">
        <v>109</v>
      </c>
      <c r="C19" s="8" t="s">
        <v>74</v>
      </c>
      <c r="D19" s="8"/>
      <c r="E19" s="8"/>
      <c r="F19" s="8"/>
      <c r="G19" s="18">
        <v>9</v>
      </c>
      <c r="H19" s="18">
        <v>10</v>
      </c>
      <c r="I19" s="18">
        <v>15</v>
      </c>
      <c r="J19" s="8"/>
      <c r="K19" s="8"/>
      <c r="L19" s="8"/>
      <c r="M19" s="8"/>
      <c r="N19" s="8"/>
      <c r="O19" s="8"/>
      <c r="P19" s="10">
        <f t="shared" si="0"/>
        <v>34</v>
      </c>
      <c r="Q19" s="3">
        <v>34</v>
      </c>
      <c r="R19" s="10">
        <f t="shared" si="1"/>
        <v>0</v>
      </c>
    </row>
    <row r="20" spans="1:18" ht="13.5" thickBot="1">
      <c r="A20" s="5">
        <v>14</v>
      </c>
      <c r="B20" s="5" t="s">
        <v>110</v>
      </c>
      <c r="C20" s="8" t="s">
        <v>16</v>
      </c>
      <c r="D20" s="16">
        <v>8</v>
      </c>
      <c r="E20" s="16">
        <v>7</v>
      </c>
      <c r="F20" s="16">
        <v>4</v>
      </c>
      <c r="G20" s="6"/>
      <c r="H20" s="6"/>
      <c r="I20" s="6"/>
      <c r="J20" s="6"/>
      <c r="K20" s="6"/>
      <c r="L20" s="6"/>
      <c r="M20" s="6"/>
      <c r="N20" s="6"/>
      <c r="O20" s="6"/>
      <c r="P20" s="10">
        <f t="shared" si="0"/>
        <v>19</v>
      </c>
      <c r="Q20" s="3">
        <v>19</v>
      </c>
      <c r="R20" s="10">
        <f t="shared" si="1"/>
        <v>0</v>
      </c>
    </row>
    <row r="21" spans="1:18" ht="13.5" thickBot="1">
      <c r="A21" s="5">
        <v>15</v>
      </c>
      <c r="B21" s="8" t="s">
        <v>111</v>
      </c>
      <c r="C21" s="8" t="s">
        <v>16</v>
      </c>
      <c r="D21" s="18">
        <v>6</v>
      </c>
      <c r="E21" s="18">
        <v>5</v>
      </c>
      <c r="F21" s="18">
        <v>8</v>
      </c>
      <c r="G21" s="8"/>
      <c r="H21" s="8"/>
      <c r="I21" s="8"/>
      <c r="J21" s="8"/>
      <c r="K21" s="8"/>
      <c r="L21" s="8"/>
      <c r="M21" s="8"/>
      <c r="N21" s="8"/>
      <c r="O21" s="8"/>
      <c r="P21" s="10">
        <f t="shared" si="0"/>
        <v>19</v>
      </c>
      <c r="Q21" s="3">
        <v>19</v>
      </c>
      <c r="R21" s="10">
        <f t="shared" si="1"/>
        <v>0</v>
      </c>
    </row>
    <row r="22" spans="1:18" ht="13.5" thickBot="1">
      <c r="A22" s="5">
        <v>16</v>
      </c>
      <c r="B22" s="8" t="s">
        <v>112</v>
      </c>
      <c r="C22" s="8" t="s">
        <v>113</v>
      </c>
      <c r="D22" s="8"/>
      <c r="E22" s="8"/>
      <c r="F22" s="8"/>
      <c r="G22" s="18">
        <v>6</v>
      </c>
      <c r="H22" s="18">
        <v>5</v>
      </c>
      <c r="I22" s="18">
        <v>7</v>
      </c>
      <c r="J22" s="8"/>
      <c r="K22" s="8"/>
      <c r="L22" s="8"/>
      <c r="M22" s="8"/>
      <c r="N22" s="8"/>
      <c r="O22" s="8"/>
      <c r="P22" s="10">
        <f t="shared" si="0"/>
        <v>18</v>
      </c>
      <c r="Q22" s="3">
        <v>18</v>
      </c>
      <c r="R22" s="10">
        <f t="shared" si="1"/>
        <v>0</v>
      </c>
    </row>
    <row r="23" spans="1:18" ht="13.5" thickBot="1">
      <c r="A23" s="5">
        <v>17</v>
      </c>
      <c r="B23" s="8" t="s">
        <v>114</v>
      </c>
      <c r="C23" s="8" t="s">
        <v>115</v>
      </c>
      <c r="D23" s="18">
        <v>7</v>
      </c>
      <c r="E23" s="18">
        <v>0</v>
      </c>
      <c r="F23" s="18">
        <v>6</v>
      </c>
      <c r="G23" s="8"/>
      <c r="H23" s="8"/>
      <c r="I23" s="8"/>
      <c r="J23" s="8"/>
      <c r="K23" s="8"/>
      <c r="L23" s="8"/>
      <c r="M23" s="8"/>
      <c r="N23" s="8"/>
      <c r="O23" s="8"/>
      <c r="P23" s="10">
        <f t="shared" si="0"/>
        <v>13</v>
      </c>
      <c r="Q23" s="3">
        <v>13</v>
      </c>
      <c r="R23" s="10">
        <f t="shared" si="1"/>
        <v>0</v>
      </c>
    </row>
    <row r="24" spans="1:18" ht="13.5" thickBot="1">
      <c r="A24" s="5">
        <v>18</v>
      </c>
      <c r="B24" s="8" t="s">
        <v>116</v>
      </c>
      <c r="C24" s="8" t="s">
        <v>19</v>
      </c>
      <c r="D24" s="18">
        <v>3</v>
      </c>
      <c r="E24" s="18">
        <v>4</v>
      </c>
      <c r="F24" s="18">
        <v>5</v>
      </c>
      <c r="G24" s="8"/>
      <c r="H24" s="8"/>
      <c r="I24" s="8"/>
      <c r="J24" s="8"/>
      <c r="K24" s="8"/>
      <c r="L24" s="8"/>
      <c r="M24" s="8"/>
      <c r="N24" s="8"/>
      <c r="O24" s="8"/>
      <c r="P24" s="10">
        <f t="shared" si="0"/>
        <v>12</v>
      </c>
      <c r="Q24" s="3">
        <v>12</v>
      </c>
      <c r="R24" s="10">
        <f t="shared" si="1"/>
        <v>0</v>
      </c>
    </row>
    <row r="25" spans="1:18" ht="13.5" thickBot="1">
      <c r="A25" s="5">
        <v>19</v>
      </c>
      <c r="B25" s="8" t="s">
        <v>117</v>
      </c>
      <c r="C25" s="8" t="s">
        <v>52</v>
      </c>
      <c r="D25" s="8"/>
      <c r="E25" s="8"/>
      <c r="F25" s="8"/>
      <c r="G25" s="8"/>
      <c r="H25" s="8"/>
      <c r="I25" s="8"/>
      <c r="J25" s="18">
        <v>5.5</v>
      </c>
      <c r="K25" s="18">
        <v>5.5</v>
      </c>
      <c r="L25" s="18">
        <v>0</v>
      </c>
      <c r="M25" s="8"/>
      <c r="N25" s="8"/>
      <c r="O25" s="8"/>
      <c r="P25" s="10">
        <f t="shared" si="0"/>
        <v>11</v>
      </c>
      <c r="Q25" s="3">
        <v>11</v>
      </c>
      <c r="R25" s="10">
        <f t="shared" si="1"/>
        <v>0</v>
      </c>
    </row>
    <row r="26" spans="1:18" ht="13.5" thickBot="1">
      <c r="A26" s="5">
        <v>20</v>
      </c>
      <c r="B26" s="8" t="s">
        <v>118</v>
      </c>
      <c r="C26" s="5" t="s">
        <v>100</v>
      </c>
      <c r="D26" s="18">
        <v>0</v>
      </c>
      <c r="E26" s="18">
        <v>0</v>
      </c>
      <c r="F26" s="18">
        <v>0</v>
      </c>
      <c r="G26" s="8"/>
      <c r="H26" s="8"/>
      <c r="I26" s="8"/>
      <c r="J26" s="8"/>
      <c r="K26" s="8"/>
      <c r="L26" s="8"/>
      <c r="M26" s="8"/>
      <c r="N26" s="8"/>
      <c r="O26" s="8"/>
      <c r="P26" s="10">
        <f t="shared" si="0"/>
        <v>0</v>
      </c>
      <c r="Q26" s="3">
        <v>0</v>
      </c>
      <c r="R26" s="10">
        <f t="shared" si="1"/>
        <v>0</v>
      </c>
    </row>
    <row r="27" spans="1:15" ht="12.75">
      <c r="A27" s="4"/>
      <c r="B27" s="15"/>
      <c r="C27" s="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2" ht="14.25">
      <c r="B28"/>
      <c r="J28" s="23" t="s">
        <v>25</v>
      </c>
      <c r="K28" s="23"/>
      <c r="L28" s="23"/>
    </row>
  </sheetData>
  <sheetProtection/>
  <mergeCells count="6">
    <mergeCell ref="M5:O5"/>
    <mergeCell ref="J28:L28"/>
    <mergeCell ref="F3:H3"/>
    <mergeCell ref="D5:F5"/>
    <mergeCell ref="G5:I5"/>
    <mergeCell ref="J5:L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4.140625" style="3" bestFit="1" customWidth="1"/>
    <col min="2" max="2" width="42.8515625" style="3" customWidth="1"/>
    <col min="3" max="3" width="12.140625" style="3" bestFit="1" customWidth="1"/>
    <col min="4" max="10" width="12.140625" style="3" customWidth="1"/>
    <col min="11" max="11" width="13.28125" style="3" customWidth="1"/>
    <col min="12" max="16384" width="9.140625" style="3" customWidth="1"/>
  </cols>
  <sheetData>
    <row r="1" spans="1:11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5:11" ht="22.5" customHeight="1">
      <c r="E3" s="22" t="s">
        <v>119</v>
      </c>
      <c r="F3" s="22"/>
      <c r="G3" s="22"/>
      <c r="H3" s="22"/>
      <c r="I3" s="22"/>
      <c r="K3" s="11">
        <v>2016</v>
      </c>
    </row>
    <row r="4" spans="1:11" ht="13.5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4"/>
      <c r="B5" s="4"/>
      <c r="C5" s="21" t="s">
        <v>1</v>
      </c>
      <c r="D5" s="21"/>
      <c r="E5" s="21" t="s">
        <v>2</v>
      </c>
      <c r="F5" s="21"/>
      <c r="G5" s="21" t="s">
        <v>3</v>
      </c>
      <c r="H5" s="21"/>
      <c r="I5" s="21" t="s">
        <v>4</v>
      </c>
      <c r="J5" s="21"/>
      <c r="K5" s="4"/>
    </row>
    <row r="6" spans="1:11" ht="13.5" thickBot="1">
      <c r="A6" s="10" t="s">
        <v>5</v>
      </c>
      <c r="B6" s="10" t="s">
        <v>120</v>
      </c>
      <c r="C6" s="9" t="s">
        <v>121</v>
      </c>
      <c r="D6" s="9" t="s">
        <v>122</v>
      </c>
      <c r="E6" s="9" t="s">
        <v>121</v>
      </c>
      <c r="F6" s="9" t="s">
        <v>122</v>
      </c>
      <c r="G6" s="9" t="s">
        <v>121</v>
      </c>
      <c r="H6" s="9" t="s">
        <v>122</v>
      </c>
      <c r="I6" s="9" t="s">
        <v>121</v>
      </c>
      <c r="J6" s="9" t="s">
        <v>122</v>
      </c>
      <c r="K6" s="19" t="s">
        <v>11</v>
      </c>
    </row>
    <row r="7" spans="1:11" ht="13.5" thickBot="1">
      <c r="A7" s="5">
        <v>1</v>
      </c>
      <c r="B7" s="5" t="s">
        <v>123</v>
      </c>
      <c r="C7" s="6">
        <v>69</v>
      </c>
      <c r="D7" s="6">
        <v>5</v>
      </c>
      <c r="E7" s="6">
        <v>75</v>
      </c>
      <c r="F7" s="6">
        <v>6</v>
      </c>
      <c r="G7" s="6">
        <v>86</v>
      </c>
      <c r="H7" s="6">
        <v>7</v>
      </c>
      <c r="I7" s="6">
        <v>119</v>
      </c>
      <c r="J7" s="6">
        <v>6</v>
      </c>
      <c r="K7" s="10">
        <f aca="true" t="shared" si="0" ref="K7:K28">C7+E7+G7+I7</f>
        <v>349</v>
      </c>
    </row>
    <row r="8" spans="1:11" ht="13.5" thickBot="1">
      <c r="A8" s="5">
        <v>2</v>
      </c>
      <c r="B8" s="5" t="s">
        <v>124</v>
      </c>
      <c r="C8" s="6">
        <v>69</v>
      </c>
      <c r="D8" s="6">
        <v>7</v>
      </c>
      <c r="E8" s="6">
        <v>64</v>
      </c>
      <c r="F8" s="6">
        <v>6</v>
      </c>
      <c r="G8" s="6">
        <v>76</v>
      </c>
      <c r="H8" s="6">
        <v>5</v>
      </c>
      <c r="I8" s="6">
        <v>140</v>
      </c>
      <c r="J8" s="6">
        <v>5</v>
      </c>
      <c r="K8" s="10">
        <f t="shared" si="0"/>
        <v>349</v>
      </c>
    </row>
    <row r="9" spans="1:11" ht="13.5" thickBot="1">
      <c r="A9" s="5">
        <v>3</v>
      </c>
      <c r="B9" s="5" t="s">
        <v>125</v>
      </c>
      <c r="C9" s="6">
        <v>68</v>
      </c>
      <c r="D9" s="6">
        <v>9</v>
      </c>
      <c r="E9" s="6">
        <v>55</v>
      </c>
      <c r="F9" s="6">
        <v>6</v>
      </c>
      <c r="G9" s="6">
        <v>86</v>
      </c>
      <c r="H9" s="6">
        <v>6</v>
      </c>
      <c r="I9" s="6">
        <v>128</v>
      </c>
      <c r="J9" s="6">
        <v>8</v>
      </c>
      <c r="K9" s="10">
        <f t="shared" si="0"/>
        <v>337</v>
      </c>
    </row>
    <row r="10" spans="1:11" ht="13.5" thickBot="1">
      <c r="A10" s="5">
        <v>4</v>
      </c>
      <c r="B10" s="7" t="s">
        <v>126</v>
      </c>
      <c r="C10" s="7">
        <v>62</v>
      </c>
      <c r="D10" s="7">
        <v>4</v>
      </c>
      <c r="E10" s="7">
        <v>67</v>
      </c>
      <c r="F10" s="7">
        <v>4</v>
      </c>
      <c r="G10" s="7">
        <v>79</v>
      </c>
      <c r="H10" s="7">
        <v>3</v>
      </c>
      <c r="I10" s="7">
        <v>113</v>
      </c>
      <c r="J10" s="7">
        <v>3</v>
      </c>
      <c r="K10" s="10">
        <f t="shared" si="0"/>
        <v>321</v>
      </c>
    </row>
    <row r="11" spans="1:11" ht="13.5" thickBot="1">
      <c r="A11" s="5">
        <v>5</v>
      </c>
      <c r="B11" s="7" t="s">
        <v>127</v>
      </c>
      <c r="C11" s="7">
        <v>30</v>
      </c>
      <c r="D11" s="7">
        <v>2</v>
      </c>
      <c r="E11" s="7">
        <v>26</v>
      </c>
      <c r="F11" s="7">
        <v>2</v>
      </c>
      <c r="G11" s="7">
        <v>29</v>
      </c>
      <c r="H11" s="7">
        <v>2</v>
      </c>
      <c r="I11" s="7">
        <v>111</v>
      </c>
      <c r="J11" s="7">
        <v>3</v>
      </c>
      <c r="K11" s="10">
        <f t="shared" si="0"/>
        <v>196</v>
      </c>
    </row>
    <row r="12" spans="1:11" ht="13.5" thickBot="1">
      <c r="A12" s="5">
        <v>6</v>
      </c>
      <c r="B12" s="5" t="s">
        <v>128</v>
      </c>
      <c r="C12" s="6">
        <v>42</v>
      </c>
      <c r="D12" s="6">
        <v>3</v>
      </c>
      <c r="E12" s="6">
        <v>51</v>
      </c>
      <c r="F12" s="6">
        <v>3</v>
      </c>
      <c r="G12" s="6">
        <v>34</v>
      </c>
      <c r="H12" s="6">
        <v>2</v>
      </c>
      <c r="I12" s="6">
        <v>21</v>
      </c>
      <c r="J12" s="6">
        <v>1</v>
      </c>
      <c r="K12" s="10">
        <f t="shared" si="0"/>
        <v>148</v>
      </c>
    </row>
    <row r="13" spans="1:11" ht="13.5" thickBot="1">
      <c r="A13" s="5">
        <v>7</v>
      </c>
      <c r="B13" s="8" t="s">
        <v>129</v>
      </c>
      <c r="C13" s="8">
        <v>27</v>
      </c>
      <c r="D13" s="8">
        <v>1</v>
      </c>
      <c r="E13" s="8">
        <v>24</v>
      </c>
      <c r="F13" s="8">
        <v>1</v>
      </c>
      <c r="G13" s="8">
        <v>32</v>
      </c>
      <c r="H13" s="8">
        <v>2</v>
      </c>
      <c r="I13" s="8">
        <v>34</v>
      </c>
      <c r="J13" s="8">
        <v>1</v>
      </c>
      <c r="K13" s="10">
        <f t="shared" si="0"/>
        <v>117</v>
      </c>
    </row>
    <row r="14" spans="1:11" ht="13.5" thickBot="1">
      <c r="A14" s="5">
        <v>8</v>
      </c>
      <c r="B14" s="8" t="s">
        <v>130</v>
      </c>
      <c r="C14" s="8">
        <v>10</v>
      </c>
      <c r="D14" s="8">
        <v>1</v>
      </c>
      <c r="E14" s="8">
        <v>10</v>
      </c>
      <c r="F14" s="8">
        <v>2</v>
      </c>
      <c r="G14" s="8">
        <v>67</v>
      </c>
      <c r="H14" s="8">
        <v>5</v>
      </c>
      <c r="I14" s="8"/>
      <c r="J14" s="8"/>
      <c r="K14" s="10">
        <f t="shared" si="0"/>
        <v>87</v>
      </c>
    </row>
    <row r="15" spans="1:11" ht="13.5" thickBot="1">
      <c r="A15" s="5">
        <v>9</v>
      </c>
      <c r="B15" s="8" t="s">
        <v>131</v>
      </c>
      <c r="C15" s="8"/>
      <c r="D15" s="8"/>
      <c r="E15" s="8"/>
      <c r="F15" s="8"/>
      <c r="G15" s="8">
        <v>34</v>
      </c>
      <c r="H15" s="8">
        <v>1</v>
      </c>
      <c r="I15" s="8">
        <v>47</v>
      </c>
      <c r="J15" s="8">
        <v>1</v>
      </c>
      <c r="K15" s="10">
        <f t="shared" si="0"/>
        <v>81</v>
      </c>
    </row>
    <row r="16" spans="1:11" ht="13.5" thickBot="1">
      <c r="A16" s="7">
        <v>10</v>
      </c>
      <c r="B16" s="5" t="s">
        <v>132</v>
      </c>
      <c r="C16" s="6">
        <v>44</v>
      </c>
      <c r="D16" s="6">
        <v>3</v>
      </c>
      <c r="E16" s="6">
        <v>35</v>
      </c>
      <c r="F16" s="6">
        <v>3</v>
      </c>
      <c r="G16" s="6"/>
      <c r="H16" s="6"/>
      <c r="I16" s="6"/>
      <c r="J16" s="6"/>
      <c r="K16" s="10">
        <f t="shared" si="0"/>
        <v>79</v>
      </c>
    </row>
    <row r="17" spans="1:11" ht="13.5" thickBot="1">
      <c r="A17" s="7">
        <v>11</v>
      </c>
      <c r="B17" s="8" t="s">
        <v>133</v>
      </c>
      <c r="C17" s="8">
        <v>0</v>
      </c>
      <c r="D17" s="8">
        <v>1</v>
      </c>
      <c r="E17" s="8">
        <v>30</v>
      </c>
      <c r="F17" s="8">
        <v>1</v>
      </c>
      <c r="G17" s="8">
        <v>30</v>
      </c>
      <c r="H17" s="8">
        <v>1</v>
      </c>
      <c r="I17" s="8"/>
      <c r="J17" s="8"/>
      <c r="K17" s="10">
        <f t="shared" si="0"/>
        <v>60</v>
      </c>
    </row>
    <row r="18" spans="1:11" ht="13.5" thickBot="1">
      <c r="A18" s="7">
        <v>12</v>
      </c>
      <c r="B18" s="8" t="s">
        <v>134</v>
      </c>
      <c r="C18" s="8"/>
      <c r="D18" s="8"/>
      <c r="E18" s="8">
        <v>8</v>
      </c>
      <c r="F18" s="8">
        <v>1</v>
      </c>
      <c r="G18" s="8"/>
      <c r="H18" s="8"/>
      <c r="I18" s="8">
        <v>48</v>
      </c>
      <c r="J18" s="8">
        <v>2</v>
      </c>
      <c r="K18" s="10">
        <f t="shared" si="0"/>
        <v>56</v>
      </c>
    </row>
    <row r="19" spans="1:11" ht="13.5" thickBot="1">
      <c r="A19" s="7">
        <v>13</v>
      </c>
      <c r="B19" s="8" t="s">
        <v>135</v>
      </c>
      <c r="C19" s="8"/>
      <c r="D19" s="8"/>
      <c r="E19" s="8"/>
      <c r="F19" s="8"/>
      <c r="G19" s="8">
        <v>15</v>
      </c>
      <c r="H19" s="8">
        <v>1</v>
      </c>
      <c r="I19" s="8">
        <v>40</v>
      </c>
      <c r="J19" s="8">
        <v>1</v>
      </c>
      <c r="K19" s="10">
        <f t="shared" si="0"/>
        <v>55</v>
      </c>
    </row>
    <row r="20" spans="1:11" ht="13.5" thickBot="1">
      <c r="A20" s="7">
        <v>14</v>
      </c>
      <c r="B20" s="8" t="s">
        <v>136</v>
      </c>
      <c r="C20" s="8"/>
      <c r="D20" s="8"/>
      <c r="E20" s="8"/>
      <c r="F20" s="8"/>
      <c r="G20" s="8"/>
      <c r="H20" s="8"/>
      <c r="I20" s="8">
        <v>45</v>
      </c>
      <c r="J20" s="8">
        <v>1</v>
      </c>
      <c r="K20" s="10">
        <f t="shared" si="0"/>
        <v>45</v>
      </c>
    </row>
    <row r="21" spans="1:11" ht="13.5" thickBot="1">
      <c r="A21" s="7">
        <v>15</v>
      </c>
      <c r="B21" s="8" t="s">
        <v>137</v>
      </c>
      <c r="C21" s="8"/>
      <c r="D21" s="8"/>
      <c r="E21" s="8">
        <v>16</v>
      </c>
      <c r="F21" s="8">
        <v>2</v>
      </c>
      <c r="G21" s="8">
        <v>11</v>
      </c>
      <c r="H21" s="8">
        <v>1</v>
      </c>
      <c r="I21" s="8">
        <v>15</v>
      </c>
      <c r="J21" s="8">
        <v>1</v>
      </c>
      <c r="K21" s="10">
        <f t="shared" si="0"/>
        <v>42</v>
      </c>
    </row>
    <row r="22" spans="1:11" ht="13.5" thickBot="1">
      <c r="A22" s="7">
        <v>16</v>
      </c>
      <c r="B22" s="5" t="s">
        <v>138</v>
      </c>
      <c r="C22" s="6">
        <v>11</v>
      </c>
      <c r="D22" s="6">
        <v>1</v>
      </c>
      <c r="E22" s="6">
        <v>27</v>
      </c>
      <c r="F22" s="6">
        <v>3</v>
      </c>
      <c r="G22" s="6">
        <v>0</v>
      </c>
      <c r="H22" s="6">
        <v>2</v>
      </c>
      <c r="I22" s="6"/>
      <c r="J22" s="6"/>
      <c r="K22" s="10">
        <f t="shared" si="0"/>
        <v>38</v>
      </c>
    </row>
    <row r="23" spans="1:11" ht="13.5" thickBot="1">
      <c r="A23" s="7">
        <v>17</v>
      </c>
      <c r="B23" s="8" t="s">
        <v>139</v>
      </c>
      <c r="C23" s="8">
        <v>9</v>
      </c>
      <c r="D23" s="8">
        <v>1</v>
      </c>
      <c r="E23" s="8">
        <v>7</v>
      </c>
      <c r="F23" s="8">
        <v>1</v>
      </c>
      <c r="G23" s="8"/>
      <c r="H23" s="8"/>
      <c r="I23" s="8">
        <v>14</v>
      </c>
      <c r="J23" s="8">
        <v>1</v>
      </c>
      <c r="K23" s="10">
        <f t="shared" si="0"/>
        <v>30</v>
      </c>
    </row>
    <row r="24" spans="1:11" ht="13.5" thickBot="1">
      <c r="A24" s="7">
        <v>18</v>
      </c>
      <c r="B24" s="8" t="s">
        <v>140</v>
      </c>
      <c r="C24" s="8"/>
      <c r="D24" s="8"/>
      <c r="E24" s="8"/>
      <c r="F24" s="8"/>
      <c r="G24" s="8"/>
      <c r="H24" s="8"/>
      <c r="I24" s="8">
        <v>29</v>
      </c>
      <c r="J24" s="8">
        <v>1</v>
      </c>
      <c r="K24" s="10">
        <f t="shared" si="0"/>
        <v>29</v>
      </c>
    </row>
    <row r="25" spans="1:11" ht="13.5" thickBot="1">
      <c r="A25" s="7">
        <v>19</v>
      </c>
      <c r="B25" s="8" t="s">
        <v>141</v>
      </c>
      <c r="C25" s="8"/>
      <c r="D25" s="8"/>
      <c r="E25" s="8"/>
      <c r="F25" s="8"/>
      <c r="G25" s="8"/>
      <c r="H25" s="8"/>
      <c r="I25" s="8">
        <v>28</v>
      </c>
      <c r="J25" s="8">
        <v>1</v>
      </c>
      <c r="K25" s="10">
        <f t="shared" si="0"/>
        <v>28</v>
      </c>
    </row>
    <row r="26" spans="1:11" ht="13.5" thickBot="1">
      <c r="A26" s="7">
        <v>20</v>
      </c>
      <c r="B26" s="8" t="s">
        <v>142</v>
      </c>
      <c r="C26" s="8"/>
      <c r="D26" s="8"/>
      <c r="E26" s="8">
        <v>18</v>
      </c>
      <c r="F26" s="8">
        <v>2</v>
      </c>
      <c r="G26" s="8"/>
      <c r="H26" s="8"/>
      <c r="I26" s="8">
        <v>8</v>
      </c>
      <c r="J26" s="8">
        <v>1</v>
      </c>
      <c r="K26" s="10">
        <f t="shared" si="0"/>
        <v>26</v>
      </c>
    </row>
    <row r="27" spans="1:11" ht="13.5" thickBot="1">
      <c r="A27" s="7">
        <v>21</v>
      </c>
      <c r="B27" s="8" t="s">
        <v>143</v>
      </c>
      <c r="C27" s="8"/>
      <c r="D27" s="8"/>
      <c r="E27" s="8">
        <v>7</v>
      </c>
      <c r="F27" s="8">
        <v>1</v>
      </c>
      <c r="G27" s="8"/>
      <c r="H27" s="8"/>
      <c r="I27" s="8"/>
      <c r="J27" s="8"/>
      <c r="K27" s="10">
        <f t="shared" si="0"/>
        <v>7</v>
      </c>
    </row>
    <row r="28" spans="1:11" ht="13.5" thickBot="1">
      <c r="A28" s="7">
        <v>22</v>
      </c>
      <c r="B28" s="8" t="s">
        <v>144</v>
      </c>
      <c r="C28" s="8"/>
      <c r="D28" s="8"/>
      <c r="E28" s="8">
        <v>4</v>
      </c>
      <c r="F28" s="8">
        <v>1</v>
      </c>
      <c r="G28" s="8"/>
      <c r="H28" s="8"/>
      <c r="I28" s="8"/>
      <c r="J28" s="8"/>
      <c r="K28" s="10">
        <f t="shared" si="0"/>
        <v>4</v>
      </c>
    </row>
    <row r="29" spans="4:10" ht="13.5" thickBot="1">
      <c r="D29" s="8">
        <f>SUM(D7:D28)</f>
        <v>38</v>
      </c>
      <c r="F29" s="8">
        <f>SUM(F7:F28)</f>
        <v>45</v>
      </c>
      <c r="H29" s="8">
        <f>SUM(H7:H28)</f>
        <v>38</v>
      </c>
      <c r="J29" s="8">
        <f>SUM(J7:J28)</f>
        <v>37</v>
      </c>
    </row>
  </sheetData>
  <sheetProtection/>
  <mergeCells count="5">
    <mergeCell ref="C5:D5"/>
    <mergeCell ref="E5:F5"/>
    <mergeCell ref="G5:H5"/>
    <mergeCell ref="I5:J5"/>
    <mergeCell ref="E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Leonis</dc:creator>
  <cp:keywords/>
  <dc:description/>
  <cp:lastModifiedBy>EP</cp:lastModifiedBy>
  <dcterms:created xsi:type="dcterms:W3CDTF">2016-03-29T11:38:26Z</dcterms:created>
  <dcterms:modified xsi:type="dcterms:W3CDTF">2016-10-13T11:17:35Z</dcterms:modified>
  <cp:category/>
  <cp:version/>
  <cp:contentType/>
  <cp:contentStatus/>
</cp:coreProperties>
</file>