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827"/>
  <workbookPr filterPrivacy="1" defaultThemeVersion="124226"/>
  <bookViews>
    <workbookView xWindow="0" yWindow="0" windowWidth="25200" windowHeight="11760" tabRatio="580"/>
  </bookViews>
  <sheets>
    <sheet name="OPEN (1|2|-|-|5|6)" sheetId="1" r:id="rId1"/>
    <sheet name="ΑΤ2 (1|2|3|4|5|6)" sheetId="4" r:id="rId2"/>
    <sheet name="ΑΤ1 (1|2|3|4|5|6)" sheetId="12" r:id="rId3"/>
    <sheet name="ΑΑ1 (-|-|-|-|5|6)" sheetId="16" r:id="rId4"/>
    <sheet name="BT2 (1|-|-|-|-|6)" sheetId="13" r:id="rId5"/>
    <sheet name="BT1 (1|-|3|4|-|6)" sheetId="14" r:id="rId6"/>
    <sheet name="ΒΑ1 (1|-|-|-|-|6)" sheetId="17" r:id="rId7"/>
    <sheet name="INDEX 8 (1|2|-|-|5|6)" sheetId="5" r:id="rId8"/>
    <sheet name="INDEX 9 (1|2|3|4|5|6)" sheetId="6" r:id="rId9"/>
    <sheet name="INDEX 10 (1|2|3|4|5|6)" sheetId="7" r:id="rId10"/>
    <sheet name="INDEX 11 (1|2|3|4|5|6)" sheetId="8" r:id="rId11"/>
    <sheet name="INDEX 12 (1|2|3|4|5|6)" sheetId="9" r:id="rId12"/>
    <sheet name="INDEX 13 (1|2|3|4|5|6)" sheetId="10" r:id="rId13"/>
    <sheet name="INDEX 14 (1|2|3|4|5|6)" sheetId="11" r:id="rId14"/>
    <sheet name="INDEX 15 (1|-|3|4|-|6)" sheetId="15" r:id="rId15"/>
  </sheets>
  <definedNames>
    <definedName name="_xlnm._FilterDatabase" localSheetId="9" hidden="1">'INDEX 10 (1|2|3|4|5|6)'!$A$2:$K$14</definedName>
    <definedName name="_xlnm._FilterDatabase" localSheetId="10" hidden="1">'INDEX 11 (1|2|3|4|5|6)'!$A$2:$K$39</definedName>
    <definedName name="_xlnm._FilterDatabase" localSheetId="11" hidden="1">'INDEX 12 (1|2|3|4|5|6)'!$A$2:$K$36</definedName>
    <definedName name="_xlnm._FilterDatabase" localSheetId="12" hidden="1">'INDEX 13 (1|2|3|4|5|6)'!$A$2:$K$19</definedName>
    <definedName name="_xlnm._FilterDatabase" localSheetId="7" hidden="1">'INDEX 8 (1|2|-|-|5|6)'!$A$2:$K$13</definedName>
  </definedNames>
  <calcPr calcId="162913" iterateDelta="1E-4"/>
</workbook>
</file>

<file path=xl/calcChain.xml><?xml version="1.0" encoding="utf-8"?>
<calcChain xmlns="http://schemas.openxmlformats.org/spreadsheetml/2006/main">
  <c r="K4" i="14" l="1"/>
  <c r="K5" i="14"/>
  <c r="K6" i="14"/>
  <c r="K7" i="14"/>
  <c r="K8" i="14"/>
  <c r="K9" i="14"/>
  <c r="K10" i="14"/>
  <c r="K11" i="14"/>
  <c r="J4" i="14"/>
  <c r="J5" i="14"/>
  <c r="J6" i="14"/>
  <c r="J7" i="14"/>
  <c r="J8" i="14"/>
  <c r="J9" i="14"/>
  <c r="J10" i="14"/>
  <c r="J11" i="14"/>
  <c r="K4" i="13"/>
  <c r="K5" i="13"/>
  <c r="K6" i="13"/>
  <c r="K7" i="13"/>
  <c r="K8" i="13"/>
  <c r="K9" i="13"/>
  <c r="J4" i="13"/>
  <c r="J5" i="13"/>
  <c r="J6" i="13"/>
  <c r="J7" i="13"/>
  <c r="J8" i="13"/>
  <c r="J9" i="13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K4" i="12"/>
  <c r="K5" i="12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J4" i="12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1" i="4"/>
  <c r="J22" i="4"/>
  <c r="J23" i="4"/>
  <c r="J24" i="4"/>
  <c r="J25" i="4"/>
  <c r="K4" i="4"/>
  <c r="K5" i="4"/>
  <c r="K6" i="4"/>
  <c r="K7" i="4"/>
  <c r="K8" i="4"/>
  <c r="K9" i="4"/>
  <c r="K10" i="4"/>
  <c r="K11" i="4"/>
  <c r="J4" i="4"/>
  <c r="J5" i="4"/>
  <c r="J6" i="4"/>
  <c r="J7" i="4"/>
  <c r="J8" i="4"/>
  <c r="J9" i="4"/>
  <c r="J10" i="4"/>
  <c r="J11" i="4"/>
  <c r="K4" i="11" l="1"/>
  <c r="K5" i="1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J4" i="11"/>
  <c r="J5" i="11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22" i="10"/>
  <c r="J3" i="10"/>
  <c r="J24" i="10"/>
  <c r="J36" i="10"/>
  <c r="J9" i="10"/>
  <c r="J37" i="10"/>
  <c r="J41" i="10"/>
  <c r="J25" i="10"/>
  <c r="J14" i="10"/>
  <c r="J48" i="10"/>
  <c r="J7" i="10"/>
  <c r="J52" i="10"/>
  <c r="J8" i="10"/>
  <c r="J26" i="10"/>
  <c r="J54" i="10"/>
  <c r="J23" i="10"/>
  <c r="J42" i="10"/>
  <c r="J49" i="10"/>
  <c r="J27" i="10"/>
  <c r="J17" i="10"/>
  <c r="J12" i="10"/>
  <c r="J53" i="10"/>
  <c r="J55" i="10"/>
  <c r="J43" i="10"/>
  <c r="J31" i="10"/>
  <c r="J56" i="10"/>
  <c r="J44" i="10"/>
  <c r="J57" i="10"/>
  <c r="J15" i="10"/>
  <c r="J50" i="10"/>
  <c r="J33" i="10"/>
  <c r="J5" i="10"/>
  <c r="J38" i="10"/>
  <c r="J28" i="10"/>
  <c r="J34" i="10"/>
  <c r="J13" i="10"/>
  <c r="J45" i="10"/>
  <c r="J46" i="10"/>
  <c r="J58" i="10"/>
  <c r="J39" i="10"/>
  <c r="J51" i="10"/>
  <c r="J32" i="10"/>
  <c r="J10" i="10"/>
  <c r="J6" i="10"/>
  <c r="J18" i="10"/>
  <c r="J40" i="10"/>
  <c r="J19" i="10"/>
  <c r="J35" i="10"/>
  <c r="J29" i="10"/>
  <c r="J47" i="10"/>
  <c r="J30" i="10"/>
  <c r="J20" i="10"/>
  <c r="J21" i="10"/>
  <c r="J4" i="10"/>
  <c r="J59" i="10"/>
  <c r="J16" i="10"/>
  <c r="K22" i="10"/>
  <c r="K3" i="10"/>
  <c r="K24" i="10"/>
  <c r="K36" i="10"/>
  <c r="K9" i="10"/>
  <c r="K37" i="10"/>
  <c r="K41" i="10"/>
  <c r="K25" i="10"/>
  <c r="K14" i="10"/>
  <c r="K48" i="10"/>
  <c r="K7" i="10"/>
  <c r="K52" i="10"/>
  <c r="K8" i="10"/>
  <c r="K26" i="10"/>
  <c r="K54" i="10"/>
  <c r="K23" i="10"/>
  <c r="K42" i="10"/>
  <c r="K49" i="10"/>
  <c r="K27" i="10"/>
  <c r="K17" i="10"/>
  <c r="K12" i="10"/>
  <c r="K53" i="10"/>
  <c r="K55" i="10"/>
  <c r="K43" i="10"/>
  <c r="K31" i="10"/>
  <c r="K56" i="10"/>
  <c r="K44" i="10"/>
  <c r="K57" i="10"/>
  <c r="K15" i="10"/>
  <c r="K50" i="10"/>
  <c r="K33" i="10"/>
  <c r="K5" i="10"/>
  <c r="K38" i="10"/>
  <c r="K28" i="10"/>
  <c r="K34" i="10"/>
  <c r="K13" i="10"/>
  <c r="K45" i="10"/>
  <c r="K46" i="10"/>
  <c r="K58" i="10"/>
  <c r="K39" i="10"/>
  <c r="K51" i="10"/>
  <c r="K32" i="10"/>
  <c r="K10" i="10"/>
  <c r="K6" i="10"/>
  <c r="K18" i="10"/>
  <c r="K40" i="10"/>
  <c r="K19" i="10"/>
  <c r="K35" i="10"/>
  <c r="K29" i="10"/>
  <c r="K47" i="10"/>
  <c r="K30" i="10"/>
  <c r="K20" i="10"/>
  <c r="K21" i="10"/>
  <c r="K4" i="10"/>
  <c r="K59" i="10"/>
  <c r="K16" i="10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J4" i="9"/>
  <c r="J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K4" i="5"/>
  <c r="K5" i="5"/>
  <c r="K6" i="5"/>
  <c r="K7" i="5"/>
  <c r="K8" i="5"/>
  <c r="K9" i="5"/>
  <c r="K10" i="5"/>
  <c r="K11" i="5"/>
  <c r="K12" i="5"/>
  <c r="K13" i="5"/>
  <c r="J4" i="5"/>
  <c r="J5" i="5"/>
  <c r="J6" i="5"/>
  <c r="J7" i="5"/>
  <c r="J8" i="5"/>
  <c r="J9" i="5"/>
  <c r="J10" i="5"/>
  <c r="J11" i="5"/>
  <c r="J12" i="5"/>
  <c r="J13" i="5"/>
  <c r="K4" i="1"/>
  <c r="K5" i="1"/>
  <c r="K6" i="1"/>
  <c r="K7" i="1"/>
  <c r="K8" i="1"/>
  <c r="K9" i="1"/>
  <c r="K10" i="1"/>
  <c r="K11" i="1"/>
  <c r="J4" i="1"/>
  <c r="J5" i="1"/>
  <c r="J6" i="1"/>
  <c r="J7" i="1"/>
  <c r="J8" i="1"/>
  <c r="J9" i="1"/>
  <c r="J10" i="1"/>
  <c r="J11" i="1"/>
  <c r="J16" i="4"/>
  <c r="K43" i="12"/>
  <c r="K44" i="12"/>
  <c r="K45" i="12"/>
  <c r="K46" i="12"/>
  <c r="J43" i="12"/>
  <c r="J44" i="12"/>
  <c r="J45" i="12"/>
  <c r="J46" i="12"/>
  <c r="K32" i="14"/>
  <c r="J32" i="14"/>
  <c r="K21" i="4" l="1"/>
  <c r="J25" i="12" l="1"/>
  <c r="K3" i="12"/>
  <c r="J3" i="12"/>
  <c r="J4" i="15" l="1"/>
  <c r="J5" i="15"/>
  <c r="J6" i="15"/>
  <c r="J7" i="15"/>
  <c r="J8" i="15"/>
  <c r="J9" i="15"/>
  <c r="J10" i="15"/>
  <c r="J11" i="15"/>
  <c r="J12" i="15"/>
  <c r="J13" i="15"/>
  <c r="J14" i="15"/>
  <c r="K3" i="11"/>
  <c r="J3" i="11"/>
  <c r="K3" i="8" l="1"/>
  <c r="J3" i="8"/>
  <c r="K3" i="7" l="1"/>
  <c r="J3" i="7"/>
  <c r="J3" i="6"/>
  <c r="K22" i="17"/>
  <c r="J22" i="17"/>
  <c r="K29" i="14"/>
  <c r="K28" i="14"/>
  <c r="K31" i="14"/>
  <c r="J29" i="14"/>
  <c r="J28" i="14"/>
  <c r="J31" i="14"/>
  <c r="K20" i="14"/>
  <c r="J20" i="14"/>
  <c r="K16" i="13" l="1"/>
  <c r="K17" i="13"/>
  <c r="K14" i="13"/>
  <c r="K18" i="13"/>
  <c r="J16" i="13"/>
  <c r="J17" i="13"/>
  <c r="J14" i="13"/>
  <c r="J18" i="13"/>
  <c r="K25" i="12"/>
  <c r="K42" i="12"/>
  <c r="J42" i="12"/>
  <c r="K3" i="1"/>
  <c r="J3" i="1"/>
  <c r="K3" i="13" l="1"/>
  <c r="J3" i="13"/>
  <c r="K4" i="17"/>
  <c r="K6" i="17"/>
  <c r="K5" i="17"/>
  <c r="K3" i="17"/>
  <c r="J4" i="17"/>
  <c r="J6" i="17"/>
  <c r="J5" i="17"/>
  <c r="J3" i="17"/>
  <c r="K3" i="6" l="1"/>
  <c r="K3" i="9"/>
  <c r="J3" i="9"/>
  <c r="K11" i="10"/>
  <c r="J11" i="10"/>
  <c r="K3" i="4" l="1"/>
  <c r="J3" i="4"/>
  <c r="K5" i="15" l="1"/>
  <c r="K4" i="15"/>
  <c r="K13" i="15"/>
  <c r="K8" i="15"/>
  <c r="K11" i="15"/>
  <c r="K6" i="15"/>
  <c r="K10" i="15"/>
  <c r="K9" i="15"/>
  <c r="K3" i="15"/>
  <c r="K7" i="15"/>
  <c r="K14" i="15"/>
  <c r="J3" i="15"/>
  <c r="K12" i="15"/>
  <c r="K3" i="5" l="1"/>
  <c r="J3" i="5"/>
  <c r="K30" i="14" l="1"/>
  <c r="J30" i="14"/>
  <c r="K24" i="14"/>
  <c r="J24" i="14"/>
  <c r="K19" i="14"/>
  <c r="J19" i="14"/>
  <c r="K3" i="14"/>
  <c r="J3" i="14"/>
  <c r="K19" i="13"/>
  <c r="K13" i="13"/>
  <c r="J19" i="13"/>
  <c r="J13" i="13"/>
  <c r="K15" i="13"/>
  <c r="J15" i="13"/>
  <c r="K18" i="17" l="1"/>
  <c r="J18" i="17"/>
  <c r="K14" i="17" l="1"/>
  <c r="J14" i="17"/>
  <c r="K15" i="14" l="1"/>
  <c r="J15" i="14"/>
  <c r="K15" i="4" l="1"/>
  <c r="J15" i="4"/>
  <c r="K29" i="4"/>
  <c r="J29" i="4"/>
  <c r="K20" i="4"/>
  <c r="K23" i="4"/>
  <c r="K25" i="4"/>
  <c r="K24" i="4"/>
  <c r="J20" i="4"/>
  <c r="K10" i="17" l="1"/>
  <c r="J10" i="17"/>
  <c r="K8" i="16"/>
  <c r="J8" i="16"/>
  <c r="K3" i="16"/>
  <c r="J3" i="16"/>
  <c r="K22" i="4"/>
  <c r="K16" i="4"/>
</calcChain>
</file>

<file path=xl/sharedStrings.xml><?xml version="1.0" encoding="utf-8"?>
<sst xmlns="http://schemas.openxmlformats.org/spreadsheetml/2006/main" count="2218" uniqueCount="363">
  <si>
    <t>ΠΑΝΑΓΙΩΤΗΣ</t>
  </si>
  <si>
    <t>ΣΠΥΡΟΣ</t>
  </si>
  <si>
    <t>ΧΑΤΖΗΚΟΥΒΑΣ</t>
  </si>
  <si>
    <t>1ος</t>
  </si>
  <si>
    <t>2ος</t>
  </si>
  <si>
    <t>ΕΠΩΝΥΜΟ</t>
  </si>
  <si>
    <t>ΟΝΟΜΑ</t>
  </si>
  <si>
    <t>3ος</t>
  </si>
  <si>
    <t>4ος</t>
  </si>
  <si>
    <t>5ος</t>
  </si>
  <si>
    <t>ΣΥΝΟΛΟ</t>
  </si>
  <si>
    <t>Αγώνες που Συμμετείχε</t>
  </si>
  <si>
    <t>Κατάταξη</t>
  </si>
  <si>
    <t>ΓΙΩΡΓΟΣ</t>
  </si>
  <si>
    <t>ΓΙΑΝΝΗΣ</t>
  </si>
  <si>
    <t>ΔΗΜΗΤΡΗΣ</t>
  </si>
  <si>
    <t>ΘΑΝΟΣ</t>
  </si>
  <si>
    <t>ΔΑΓΡΕΣ</t>
  </si>
  <si>
    <t>ΧΡΗΣΤΟΣ</t>
  </si>
  <si>
    <t>ΝΙΚΟΣ</t>
  </si>
  <si>
    <t>ΑΦΕΝΤΟΥΛΙΔΗΣ</t>
  </si>
  <si>
    <t>ΤΑΣΟΣ</t>
  </si>
  <si>
    <t>ΑΝΤΩΝΗΣ</t>
  </si>
  <si>
    <t>ΜΑΝΙΟΥΔΑΚΗΣ</t>
  </si>
  <si>
    <t>ΚΑΚΑΡΑΚΗΣ</t>
  </si>
  <si>
    <t>OPEN (Προσωρινή)</t>
  </si>
  <si>
    <t>ΑΤ2  (Προσωρινή)</t>
  </si>
  <si>
    <t>ΑΤ2 4 CYL (Προσωρινή)</t>
  </si>
  <si>
    <t>INDEX 8 (Προσωρινή)</t>
  </si>
  <si>
    <t>INDEX 9 (Προσωρινή)</t>
  </si>
  <si>
    <t>ΑΤ1 2000 (Προσωρινή)</t>
  </si>
  <si>
    <t>Συμμετοχές σε Αγώνες</t>
  </si>
  <si>
    <t>ΑΤ1 (Προσωρινή)</t>
  </si>
  <si>
    <t>ΑΤ1 1600 (Προσωρινή)</t>
  </si>
  <si>
    <t>BT2 (Προσωρινή)</t>
  </si>
  <si>
    <t>BT1 (Προσωρινή)</t>
  </si>
  <si>
    <t>ΒΤ1 2000 Light (Προσωρινή)</t>
  </si>
  <si>
    <t>INDEX 10 (Προσωρινή)</t>
  </si>
  <si>
    <t>6ος</t>
  </si>
  <si>
    <t>ΛΙΑΜΠΑΣ</t>
  </si>
  <si>
    <t>ΒΑΣΙΛΗΣ</t>
  </si>
  <si>
    <t>ΣΤΕΦΑΝΑΚΟΣ</t>
  </si>
  <si>
    <t>ΘΩΜΑΣ</t>
  </si>
  <si>
    <t>ΓΚΙΤΣΗΣ</t>
  </si>
  <si>
    <t>ΓΙΑΝΝΟΠΟΥΛΟΣ</t>
  </si>
  <si>
    <t>ΙΩΑΝΝΗΣ</t>
  </si>
  <si>
    <t>ΣΚΑΜΝΕΛΟΣ</t>
  </si>
  <si>
    <t>ΚΑΜΑΚΑΡΗΣ</t>
  </si>
  <si>
    <t>ΜΙΧΑΛΗΣ</t>
  </si>
  <si>
    <t>ΚΙΚΙΔΟΠΟΥΛΟΣ</t>
  </si>
  <si>
    <t>ΧΑΡΗΣ</t>
  </si>
  <si>
    <t>ΣΩΤΗΡΗΣ</t>
  </si>
  <si>
    <t>ΤΣΑΡΕΑΣ</t>
  </si>
  <si>
    <t>ΜΙΧΑΛΟΠΟΥΛΟΣ</t>
  </si>
  <si>
    <t>ΑΝΥΦΑΝΤΗΣ</t>
  </si>
  <si>
    <t>ΑΓΓΕΛΟΣ</t>
  </si>
  <si>
    <t>ΤΟΛΗΣ</t>
  </si>
  <si>
    <t>ΘΕΟΔΩΡΟΣ</t>
  </si>
  <si>
    <t>ΣΟΥΒΑΤΖΟΓΛΟΥ</t>
  </si>
  <si>
    <t>ΑΑ1 (Προσωρινή)</t>
  </si>
  <si>
    <t>ΒΑ1 (Προσωρινή)</t>
  </si>
  <si>
    <t>ΑΠΟΣΤΟΛΟΥ</t>
  </si>
  <si>
    <t>ΑΛΕΞΑΝΔΡΟΣ</t>
  </si>
  <si>
    <t>ΧΑΛΑΣΤΑΡΑΣ</t>
  </si>
  <si>
    <t>ΚΑΡΔΑΤΟΣ</t>
  </si>
  <si>
    <t>ΧΑΤΖΗΣ</t>
  </si>
  <si>
    <t>ΒΟΥΛΓΑΡΑΚΗΣ</t>
  </si>
  <si>
    <t>ΕΥΑΓΓΕΛΟΠΟΥΛΟΣ</t>
  </si>
  <si>
    <t>ΑΠΟΣΤΟΛΟΣ</t>
  </si>
  <si>
    <t>XENOS</t>
  </si>
  <si>
    <t>ΩΡΟΛΟΓΑΣ</t>
  </si>
  <si>
    <t>ΠΕΤΡΟΠΟΥΛΟΣ</t>
  </si>
  <si>
    <t>ΣΑΒΒΑΣ</t>
  </si>
  <si>
    <t>ΚΟΥΡΕΤΑΣ</t>
  </si>
  <si>
    <t>ΛΙΑΣΚΟΣ</t>
  </si>
  <si>
    <t>ΑΝΑΣΤΑΣΙΟΣ</t>
  </si>
  <si>
    <t>ΜΠΑΤΖΙΟΣ</t>
  </si>
  <si>
    <t>ΨΑΘΑ</t>
  </si>
  <si>
    <t>ΦΩΤΕΙΝΗ</t>
  </si>
  <si>
    <t>ΑΛΑΜΑΝΟΣ</t>
  </si>
  <si>
    <t>ΤΡΙΑΝΤΑΦΥΛΛΟΣ</t>
  </si>
  <si>
    <t>ΗΛΙΑΣ</t>
  </si>
  <si>
    <t>ΙΑΚΩΒΟΣ</t>
  </si>
  <si>
    <t>ΑΤ2 MAX (Προσωρινή)</t>
  </si>
  <si>
    <t>ΑΚΗΣ</t>
  </si>
  <si>
    <t>ΑΤ2 5-6 CYL (Προσωρινή)</t>
  </si>
  <si>
    <t>ΣΤΑΥΡΟΣ</t>
  </si>
  <si>
    <t>ΚΟΥΤΣΩΝΑΣ</t>
  </si>
  <si>
    <t>ΒΑΓΙΩΝΑΚΗΣ</t>
  </si>
  <si>
    <t>ΚΩΝ/ΝΟΣ</t>
  </si>
  <si>
    <t>ΒΤ1 1600 Light (Προσωρινή)</t>
  </si>
  <si>
    <t>ΒΤ1 2000 Heavy (Προσωρινή)</t>
  </si>
  <si>
    <t>ΒΑ1 1600 Light (Προσωρινή)</t>
  </si>
  <si>
    <t>ΓΙΑΚΟΥΜΑΚΗΣ</t>
  </si>
  <si>
    <t>ΣΩΤΗΡΙΟΥ</t>
  </si>
  <si>
    <t>ΝΙΚΟΛΑΟΣ</t>
  </si>
  <si>
    <t>ΤΣΟΥΝΗΣ</t>
  </si>
  <si>
    <t>ΧΟΝΔΡΟΠΟΥΛΟΣ</t>
  </si>
  <si>
    <t>ΣΤΕΦΑΝΟΣ</t>
  </si>
  <si>
    <t>ΖΑΧΑΡΙΟΥ</t>
  </si>
  <si>
    <t>ΜΠΟΥΜΠΑΛΗΣ</t>
  </si>
  <si>
    <t>ΔΗΜΗΤΡΙΟΥ</t>
  </si>
  <si>
    <t>ΦΩΤΗΣ</t>
  </si>
  <si>
    <t>ΛΙΑΚΟΣ</t>
  </si>
  <si>
    <t>ΓΚΑΓΚΟΣ</t>
  </si>
  <si>
    <t>ΛΙΟΚΑΣ</t>
  </si>
  <si>
    <t>ΒΛΑΜΗΣ</t>
  </si>
  <si>
    <t>ΦΡΑΓΚΟΣ</t>
  </si>
  <si>
    <t>ΧΑΡΙΛΑΟΥ</t>
  </si>
  <si>
    <t>ΚΑΡΑΔΗΜΑΣ</t>
  </si>
  <si>
    <t>ΘΕΟΔΩΡΟΠΟΥΛΟΣ</t>
  </si>
  <si>
    <t>ΓΚΙΩΝΗΣ</t>
  </si>
  <si>
    <t>ΚΟΚΑΡΗΣ</t>
  </si>
  <si>
    <t>ΞΕΝΑΡΙΟΣ</t>
  </si>
  <si>
    <t>ΕΥΑΓΓΕΛΟΣ</t>
  </si>
  <si>
    <t>BT2 (Τελική) (Δεν Προσμετρά στο Πρωτάθλημα)</t>
  </si>
  <si>
    <t>ΑΑ1 (Τελική) (Δεν Προσμετρά στο Πρωτάθλημα)</t>
  </si>
  <si>
    <t>ΑΤ1 1600 (Τελική) (Προσμετρά στο Κύπελλο)</t>
  </si>
  <si>
    <t>ΑΤ1 2000 (Τελική) (Προσμετρά στο Κύπελλο)</t>
  </si>
  <si>
    <t>ΑΤ2 4 CYL (Τελική) (Προσμετρά στο Κύπελλο)</t>
  </si>
  <si>
    <t>ΑΤ2 MAX (Τελική) (Προσμετρά στο Κύπελλο)</t>
  </si>
  <si>
    <t>BT1 (Τελική) (Δεν Προσμετρά στο Πρωτάθλημα)</t>
  </si>
  <si>
    <t>ΒΤ1 1600 Light (Τελική) (Δεν Προσμετρά στο Κύπελλο)</t>
  </si>
  <si>
    <t>ΒΤ1 2000 Heavy (Τελική) (Δεν Προσμετρά στο Κύπελλο)</t>
  </si>
  <si>
    <t>ΒΑ1 (Τελική) (Δεν Προσμετρά στο Πρωτάθλημα)</t>
  </si>
  <si>
    <t>ΒΑ1 1600 Light (Τελική) (Δεν Προσμετρά στο Κύπελλο)</t>
  </si>
  <si>
    <t>INDEX 10 (Τελική) (Δεν Προσμετρά στο Κύπελλο)</t>
  </si>
  <si>
    <t>INDEX 11 (Προσωρινή)</t>
  </si>
  <si>
    <t>INDEX 12 (Προσωρινή)</t>
  </si>
  <si>
    <t>INDEX 13 (Προσωρινή)</t>
  </si>
  <si>
    <t>INDEX 14 (Προσωρινή)</t>
  </si>
  <si>
    <t>INDEX 15 (Προσωρινή)</t>
  </si>
  <si>
    <t>ΚΩΝΣΤΑΝΤΙΝΟΣ</t>
  </si>
  <si>
    <t>ΚΟΥΒΕΛΗΣ</t>
  </si>
  <si>
    <t>CEZAR</t>
  </si>
  <si>
    <t>NEGOITA</t>
  </si>
  <si>
    <t>ΠΑΝΙΤΣΑΣ</t>
  </si>
  <si>
    <t>CITROEN</t>
  </si>
  <si>
    <t>ΑΑ1 1600 (Προσωρινή)</t>
  </si>
  <si>
    <t>ΑΑ1 1600 (Τελική) (Δεν Προσμετρά στο Κύπελλο)</t>
  </si>
  <si>
    <t>ΜΑΜΑΣ</t>
  </si>
  <si>
    <t>ΒΑΣΙΛΕΙΟΣ</t>
  </si>
  <si>
    <t>BT2 4CYL HEAVY (Προσωρινή)</t>
  </si>
  <si>
    <t>BT2 4CYL HEAVY (Τελική) (Δεν Προσμετρά στο Κύπελλο)</t>
  </si>
  <si>
    <t>ΜΑΡΚΕΣΙΝΗΣ</t>
  </si>
  <si>
    <t>ΖΑΧΟΣ</t>
  </si>
  <si>
    <t>ΒΤ1 1600 Heavy (Προσωρινή)</t>
  </si>
  <si>
    <t>ΒΤ1 1600 Heavy (Τελική) (Δεν Προσμετρά στο Κύπελλο)</t>
  </si>
  <si>
    <t>ΒΑ1 2000 Heavy (Προσωρινή)</t>
  </si>
  <si>
    <t>ΒΑ1 2000 Heavy (Τελική) (Δεν Προσμετρά στο Κύπελλο)</t>
  </si>
  <si>
    <t>ΒΑ1 Max Heavy (Προσωρινή)</t>
  </si>
  <si>
    <t>ΒΑ1 Max Heavy (Τελική) (Δεν Προσμετρά στο Κύπελλο)</t>
  </si>
  <si>
    <t>ΚΟΥΤΡΑΣ</t>
  </si>
  <si>
    <t>ΧΩΡΑΦΑΚΗΣ</t>
  </si>
  <si>
    <t>ΜΑΝΟΣ</t>
  </si>
  <si>
    <t>ΚΑΡΑΤΖΟΓΛΟΥ</t>
  </si>
  <si>
    <t>ΝΤΟΥΡΟΣ</t>
  </si>
  <si>
    <t>ΠΑΠΑΣΤΕΦΑΝΟΣ</t>
  </si>
  <si>
    <t>ΚΑΡΑΚΩΣΤΑΣ</t>
  </si>
  <si>
    <t>ΙΜΠΡΑΝΗ</t>
  </si>
  <si>
    <t>ΕΥΣΤΡΑΤΙΟΣ</t>
  </si>
  <si>
    <t>ΝΑΝΟΣ</t>
  </si>
  <si>
    <t>ΣΑΚΗΣ</t>
  </si>
  <si>
    <t>ΤΡΙΑΝΤΑΦΥΛΛΟΠΟΥΛΟΣ</t>
  </si>
  <si>
    <t>ΚΑΡΑΝΑΣΤΑΣΗΣ</t>
  </si>
  <si>
    <t>ΜΠΑΝΤΟΛΙΑΣ</t>
  </si>
  <si>
    <t>ΣΤΕΡΓΙΟΣ</t>
  </si>
  <si>
    <t>ΘΑΝΑΣΗΣ</t>
  </si>
  <si>
    <t>ΧΡΙΣΤΟΔΟΥΛΑΚΗΣ</t>
  </si>
  <si>
    <t>ΠΟΛΥΧΡΟΝΗΣ</t>
  </si>
  <si>
    <t>ΙΒΡΟΣ</t>
  </si>
  <si>
    <t>ΛΑΜΠΡΟΣ</t>
  </si>
  <si>
    <t>ΖΑΓΚΟΤΣΗΣ</t>
  </si>
  <si>
    <t>ΚΑΠΟΘΑΝΑΣΗΣ</t>
  </si>
  <si>
    <t>ΜΑΘΙΟΥΔΑΚΗΣ</t>
  </si>
  <si>
    <t>ΑΣΤΡΙΝΟΣ</t>
  </si>
  <si>
    <t>ΣΤΑΜΟΥΛΗΣ</t>
  </si>
  <si>
    <t>ΛΟΡΕΝΤΖΟΣ</t>
  </si>
  <si>
    <t>ΚΑΡΑΤΖΑΣ</t>
  </si>
  <si>
    <t>ΖΙΩΓΑΣ</t>
  </si>
  <si>
    <t>ΧΑΡΑΛΑΜΠΟΣ</t>
  </si>
  <si>
    <t>ΚΑΤΣΑΜΑΚΗΣ</t>
  </si>
  <si>
    <t>ΜΠΙΡΜΠΙΛΗΣ</t>
  </si>
  <si>
    <t>ΣΤΥΛΙΑΝΟΣ</t>
  </si>
  <si>
    <t>ΑΘΑΝΑΣΟΠΟΥΛΟΣ</t>
  </si>
  <si>
    <t>ΚΟΚΟΡΕΛΗΣ</t>
  </si>
  <si>
    <t>ΚΑΝΑΚΑΚΗΣ</t>
  </si>
  <si>
    <t>ΜΕΞΗΣ</t>
  </si>
  <si>
    <t>ΘΟΔΩΡΗΣ</t>
  </si>
  <si>
    <t>ΕΛΕΝΗΣ</t>
  </si>
  <si>
    <t>ΚΑΡΑΜΟΥΖΗΣ</t>
  </si>
  <si>
    <t>ΔΡΑΓΟΥΜΗΣ</t>
  </si>
  <si>
    <t>PEUGEOT</t>
  </si>
  <si>
    <t>ΑΓΓΕΛΟΠΟΥΛΟΣ</t>
  </si>
  <si>
    <t>ΑΡΙΣΤΟΤΕΛΗΣ</t>
  </si>
  <si>
    <t>ΜΗΤΡΟΥΔΗΣ</t>
  </si>
  <si>
    <t>ΛΑΪΝΑΣ</t>
  </si>
  <si>
    <t>ΤΖΑΜΠΑΖΟΓΛΟΥ</t>
  </si>
  <si>
    <t>ΚΑΡΑΦΟΥΛΙΔΗΣ</t>
  </si>
  <si>
    <t>ΔΗΜΗΤΡΙΟΣ</t>
  </si>
  <si>
    <t>ΚΟΛΙΟΣ</t>
  </si>
  <si>
    <t>ΠΑΤΣΗΣ</t>
  </si>
  <si>
    <t>ΖΑΧΑΡΗΣ</t>
  </si>
  <si>
    <t>ΠΑΠΑΠΑΝΑΓΙΩΤΟΥ</t>
  </si>
  <si>
    <t>ΖΑΧΑΡΙΑΣ</t>
  </si>
  <si>
    <t>ΖΑΖΟΠΟΥΛΟΣ</t>
  </si>
  <si>
    <t>ΤΣΙΑΡΗΣ</t>
  </si>
  <si>
    <t>ΤΖΙΒΑΝΗΣ</t>
  </si>
  <si>
    <t>ΣΤΕΛΙΟΣ</t>
  </si>
  <si>
    <t>ΔΑΣΚΑΛΑΚΗΣ</t>
  </si>
  <si>
    <t>ΤΣΑΓΚΑΛΙΔΗΣ</t>
  </si>
  <si>
    <t>ΣΑΜΟΚΟΒΛΗΣ</t>
  </si>
  <si>
    <t>ΚΑΡΑΛΕΞΙΔΗΣ</t>
  </si>
  <si>
    <t>ΕΥΣΤΑΘΙΟΣ</t>
  </si>
  <si>
    <t>ΡΟΥΜΕΛΙΩΤΗΣ</t>
  </si>
  <si>
    <t>ΑΛΤΑΪ</t>
  </si>
  <si>
    <t>ΑΜΕΤ</t>
  </si>
  <si>
    <t>ΣΑΓΙΡΙΔΗΣ</t>
  </si>
  <si>
    <t>ΑΤΑΛΑΣΙΔΟΥ</t>
  </si>
  <si>
    <t>ΣΟΦΙΑ</t>
  </si>
  <si>
    <t>ΓΚΙΚΑΣ</t>
  </si>
  <si>
    <t>ΚΕΧΑΓΙΑΣ</t>
  </si>
  <si>
    <t>ΧΑΝΟΣ</t>
  </si>
  <si>
    <t>ΚΕΦΑΛΑΣ</t>
  </si>
  <si>
    <t>ΓΕΛΑΔΑΚΗΣ</t>
  </si>
  <si>
    <t>ΣΑΧΑΝΑΣ</t>
  </si>
  <si>
    <t>ΚΩΣΤΑΣ</t>
  </si>
  <si>
    <t>ΤΟΣΚΑΣ</t>
  </si>
  <si>
    <t>ΔΟΥΖΕΝΗΣ</t>
  </si>
  <si>
    <t>ΤΑΚΗΣ</t>
  </si>
  <si>
    <t>ΦΙΛΙΠΠΑΤΟΣ</t>
  </si>
  <si>
    <t>ΓΕΡΑΣΙΜΟΣ</t>
  </si>
  <si>
    <t xml:space="preserve">ΓΚΙΩΝΗΣ </t>
  </si>
  <si>
    <t>ΦΑΣΟΥΛΑΚΗΣ</t>
  </si>
  <si>
    <t>ΜΑΝΟΛΑΚΗΣ</t>
  </si>
  <si>
    <t>ΜΑΡΙΝΟΣ</t>
  </si>
  <si>
    <t>ΑΜΑΝΑΚΗΣ</t>
  </si>
  <si>
    <t>ΜΑΝΩΛΗΣ</t>
  </si>
  <si>
    <t>ΑΝΔΡΙΑΝΑΚΗΣ</t>
  </si>
  <si>
    <t>ΠΡΙΝΙΩΤΑΚΗΣ</t>
  </si>
  <si>
    <t>ΚΑΒΒΑΛΟΣ</t>
  </si>
  <si>
    <t>ΛΕΝΑΚΑΚΗΣ</t>
  </si>
  <si>
    <t>ΠΕΤΡΟΣ</t>
  </si>
  <si>
    <t>ΦΟΥΝΤΟΥΛΑΚΗΣ</t>
  </si>
  <si>
    <t>ΠΑΠΑΔΑΚΗΣ</t>
  </si>
  <si>
    <t>ΞΑΓΟΡΑΡΑΚΗΣ</t>
  </si>
  <si>
    <t>ΚΡΑΣΣΑΣ</t>
  </si>
  <si>
    <t>ΞΕΝΟΣ</t>
  </si>
  <si>
    <t>ΜΑΞΟΥΡΑΣ</t>
  </si>
  <si>
    <t>ΧΡΙΣΤΟΦΟΡΟΣ</t>
  </si>
  <si>
    <t>ΘΑΝΟΠΟΥΛΟΣ</t>
  </si>
  <si>
    <t>ΚΩΝΣΤΑΝΤΑΚΗΣ</t>
  </si>
  <si>
    <t>ΑΛΕΚΑΝΔΡΟΣ</t>
  </si>
  <si>
    <t>ΜΟΥΝΤΑΚΗΣ</t>
  </si>
  <si>
    <t>ΜΑΡΙΟΣ</t>
  </si>
  <si>
    <t>ΠΑΠΑΣΠΥΡΟΥ</t>
  </si>
  <si>
    <t>ΕΥΘΥΜΙΟΣ</t>
  </si>
  <si>
    <t>ΚΟΣΜΑΣ</t>
  </si>
  <si>
    <t>ΤΣΙΓΓΕΛΗΣ</t>
  </si>
  <si>
    <t>ΔΑΜΟΤΣΙΔΗΣ</t>
  </si>
  <si>
    <t>ΣΙΜΟΣ</t>
  </si>
  <si>
    <t>ΓΡΙΒΑΣ</t>
  </si>
  <si>
    <t>ΠΟΛΙΤΙΔΗΣ</t>
  </si>
  <si>
    <t>ΣΤΡΑΤΟΣ</t>
  </si>
  <si>
    <t>ΔΟΜΝΗΝΟΣ</t>
  </si>
  <si>
    <t>ΜΠΑΤΣΙΟΣ</t>
  </si>
  <si>
    <t>ΜΠΕΤΑΣ</t>
  </si>
  <si>
    <t>ΑΝΤΥΠΑΣ</t>
  </si>
  <si>
    <t>ΧΑΤΖΗΜΑΡΚΟΣ</t>
  </si>
  <si>
    <t>ΓΑΒΡΙΗΛ</t>
  </si>
  <si>
    <t>ΒΑΡΕΝΑΣ</t>
  </si>
  <si>
    <t>ΛΑΜΠΟΓΛΟΥ</t>
  </si>
  <si>
    <t>ΘΕΟΦΙΛΟΣ</t>
  </si>
  <si>
    <t>ΓΚΕΤΣΕΡΗΣ</t>
  </si>
  <si>
    <t>ΕΛΕΥΘΕΡΙΑΔΗΣ</t>
  </si>
  <si>
    <t>ΚΟΤΙΣΗΣ</t>
  </si>
  <si>
    <t>ΣΩΤΗΡΙΑΔΗΣ</t>
  </si>
  <si>
    <t>ΜΠΑΡΜΠΟΥΔΗΣ</t>
  </si>
  <si>
    <t>ΚΑΝΤΖΟΥΡΑΣ</t>
  </si>
  <si>
    <t xml:space="preserve">ΣΤΑΜΠΟΥΛΗΣ  </t>
  </si>
  <si>
    <t xml:space="preserve">ΛΟΥΡΙΔΑΣ  </t>
  </si>
  <si>
    <t xml:space="preserve">ΠΑΝΟΠΟΥΛΟΣ  </t>
  </si>
  <si>
    <t xml:space="preserve">ΠΕΡΑΚΑΚΗΣ  </t>
  </si>
  <si>
    <t>ΤΗΛΕΜΑΧΟΣ</t>
  </si>
  <si>
    <t xml:space="preserve">ΓΙΑΝΝΑΔΟΥΛΗΣ  </t>
  </si>
  <si>
    <t>ΓΡΗΓΟΡΗΣ</t>
  </si>
  <si>
    <t xml:space="preserve">ΑΡΜΠΙΡΟΣ  </t>
  </si>
  <si>
    <t xml:space="preserve">ΚΑΒΒΑΛΟΣ  </t>
  </si>
  <si>
    <t xml:space="preserve">ΤΡΟΧΑΛΑΚΗΣ  </t>
  </si>
  <si>
    <t xml:space="preserve">ΚΡΑΜΠΟΚΟΥΚΗΣ  </t>
  </si>
  <si>
    <t>ΑΝΑΡΓΥΡΟΣ</t>
  </si>
  <si>
    <t>ΚΑΜΠΟΥΡΗΣ</t>
  </si>
  <si>
    <t xml:space="preserve">ΚΟΥΓΙΟΥΜΤΖΑΚΗΣ  </t>
  </si>
  <si>
    <t xml:space="preserve">ΘΑΝΟΠΟΥΛΟΣ  </t>
  </si>
  <si>
    <t xml:space="preserve">ΤΣΙΒΟΥΡΑΚΗΣ  </t>
  </si>
  <si>
    <t xml:space="preserve">ΚΑΡΔΑΤΟΣ  </t>
  </si>
  <si>
    <t xml:space="preserve">ΠΛΟΥΤΙΝΑΚΗΣ  </t>
  </si>
  <si>
    <t>ΑΝΔΡΕΑΣ</t>
  </si>
  <si>
    <t xml:space="preserve">ΠΑΡΑΣΥΡΗΣ  </t>
  </si>
  <si>
    <t xml:space="preserve">ΚΑΜΠΟΥΡΗΣ  </t>
  </si>
  <si>
    <t xml:space="preserve">ΣΤΑΜΠΟΥΛΗΣ </t>
  </si>
  <si>
    <t xml:space="preserve">ΣΩΤΗΡΙΟΥ  </t>
  </si>
  <si>
    <t xml:space="preserve">ΣΤΑΥΡΙΑΝΟΣ </t>
  </si>
  <si>
    <t>ΠΑΡΑΣΚΕΥΟΠΟΥΛΟΣ</t>
  </si>
  <si>
    <t xml:space="preserve"> ΤΑΚΗΣ</t>
  </si>
  <si>
    <t xml:space="preserve">ΠΑΝΙΤΣΑΣ </t>
  </si>
  <si>
    <t xml:space="preserve">ΛΟΥΡΙΔΑΣ </t>
  </si>
  <si>
    <t xml:space="preserve"> ΣΤΑΥΡΟΣ</t>
  </si>
  <si>
    <t>ΠΑΝΟΠΟΥΛΟΣ</t>
  </si>
  <si>
    <t xml:space="preserve">ΣΠΥΡΟΣ </t>
  </si>
  <si>
    <t>ΑΓΟΥΡΙΔΑΣ</t>
  </si>
  <si>
    <t>ΠΑΠΟΥΤΣΟΓΛΟΥ</t>
  </si>
  <si>
    <t>ΠΑΝΤΕΛΗΣ</t>
  </si>
  <si>
    <t>ΚΑΤΣΑΜΠΕΚΗΣ</t>
  </si>
  <si>
    <t>ΜΑΡΚΕΖΙΝΗΣ</t>
  </si>
  <si>
    <t>ΝΤΕΜΟΣ</t>
  </si>
  <si>
    <t>ΘΕΟΔΩΡΙΔΗΣ</t>
  </si>
  <si>
    <t>ΑΘΑΝΑΣΙΟΣ</t>
  </si>
  <si>
    <t>ΚΑΤΣΙΑΒΑΣ</t>
  </si>
  <si>
    <t>ΤΑΞΟΠΟΥΛΟΣ</t>
  </si>
  <si>
    <t>ΒΑ1 1600 Heavy (Προσωρινή)</t>
  </si>
  <si>
    <t>ΒΑ1 1600 Heavy (Τελική) (Δεν Προσμετρά στο Κύπελλο)</t>
  </si>
  <si>
    <t>ΑΠΟΣΤΟΛΟΠΟΥΛΟΣ</t>
  </si>
  <si>
    <t>ΘEΟΔΩΡΙΔΗΣ</t>
  </si>
  <si>
    <t>ΑΘΑΝΑΣΙΟΔ</t>
  </si>
  <si>
    <t>ΔΗΜΑΣ</t>
  </si>
  <si>
    <t>ΜΩΡΑΙΤΗΣ</t>
  </si>
  <si>
    <t>ΒΟΥΡΟΣ</t>
  </si>
  <si>
    <t>ΜΑΝΔΗΛΑΡΑΣ</t>
  </si>
  <si>
    <t>ΖΙΟΓΑΣ</t>
  </si>
  <si>
    <t>ΦΡΑΓΚΑΚΟΣ</t>
  </si>
  <si>
    <t>ΣΥΡΙΓΟΣ</t>
  </si>
  <si>
    <t>ΕΦΡΑΙΜΙΔΗΣ</t>
  </si>
  <si>
    <t>ΤΣΙΡΩΝΗΣ</t>
  </si>
  <si>
    <t>ΛΕΝΤΑΚΗΣ</t>
  </si>
  <si>
    <t>ΑΡΓΥΡΗΣ</t>
  </si>
  <si>
    <t>ΤΑΤΣΗΣ</t>
  </si>
  <si>
    <t>ΚΑΝΕΛΟΣ</t>
  </si>
  <si>
    <t>ΤΣΙΡΟΓΙΑΝΝΗΣ</t>
  </si>
  <si>
    <t>ΚΑΚΑΛΙΑΣ</t>
  </si>
  <si>
    <t>ΚΑΠΕΤΑΝΙΟΣ</t>
  </si>
  <si>
    <t>ΒΕΡΣΑΛΗΣ</t>
  </si>
  <si>
    <t>ΚΟΖΟΜΠΟΛΗΣ</t>
  </si>
  <si>
    <t>ΑΝΤΩΝΙΟΥ</t>
  </si>
  <si>
    <t>ΜΑΡΚΟΣ</t>
  </si>
  <si>
    <t>ΚΑΤΣΟΥΔΑΣ</t>
  </si>
  <si>
    <t>ΠΑΠΑΔΟΠΟΥΛΟΣ</t>
  </si>
  <si>
    <t>ΠΟΥΛΟΣ</t>
  </si>
  <si>
    <t xml:space="preserve">ΣΤΑΙΣ </t>
  </si>
  <si>
    <t>ΚΩΣΤΑΝΤΙΝΟΣ</t>
  </si>
  <si>
    <t xml:space="preserve">ΤΟΣΚΑΣ  </t>
  </si>
  <si>
    <t>OPEN (Τελική) (ΔΕΝ Προσμετρά στο Πρωτάθλημα)</t>
  </si>
  <si>
    <t>INDEX 8 (Τελική) (ΔΕΝ Προσμετρά στο Κύπελλο)</t>
  </si>
  <si>
    <t>INDEX 9 (Τελική) (ΔΕΝ Προσμετρά στο Κύπελλο)</t>
  </si>
  <si>
    <t>INDEX 11 (Τελική) (ΔΕΝ Προσμετρά στο Κύπελλο)</t>
  </si>
  <si>
    <t>INDEX 12 (Τελική) (ΔΕΝ Προσμετρά στο Κύπελλο)</t>
  </si>
  <si>
    <t>INDEX 13 (Τελικά) (ΔΕΝ Προσμετρά στο Κύπελλο)</t>
  </si>
  <si>
    <t>INDEX 14 (Τελική) (ΔΕΝ Προσμετρά στο Κύπελλο)</t>
  </si>
  <si>
    <t>INDEX 15 (Τελική) (ΔΕΝ Προσμετρά στο Κύπελλο)</t>
  </si>
  <si>
    <t>ΑΤ2  (Τελική) (ΔΕΝ Προσμετρά στο Πρωτάθλημα)</t>
  </si>
  <si>
    <t>ΑΤ2 5-6 CYL (Τελική) (ΔΕΝ Προσμετρά στο Κύπελλο)</t>
  </si>
  <si>
    <t>ΑΤ1 (Τελική) (ΔΕΝ Προσμετρά στο Πρωτάθλημα)</t>
  </si>
  <si>
    <t>ΒΤ1 2000 Light (Τελική) (Προσμετρά στο Κύπελλο)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</si>
</sst>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161"/>
      <scheme val="minor"/>
    </font>
    <font>
      <sz val="10"/>
      <color indexed="8"/>
      <name val="Calibri"/>
      <family val="2"/>
      <charset val="161"/>
    </font>
    <font>
      <b/>
      <sz val="10"/>
      <color theme="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0"/>
      <color rgb="FFFF0000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0"/>
      <color indexed="8"/>
      <name val="Calibri"/>
      <family val="2"/>
      <charset val="161"/>
    </font>
    <font>
      <sz val="10"/>
      <color theme="0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sz val="10"/>
      <name val="arial"/>
      <family val="2"/>
    </font>
    <font>
      <sz val="10"/>
      <color indexed="8"/>
      <name val="Calibri Light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2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1" fillId="0" borderId="0" xfId="1" applyFont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18"/>
  <sheetViews>
    <sheetView tabSelected="1" workbookViewId="0">
      <selection activeCell="M12" sqref="M12"/>
    </sheetView>
  </sheetViews>
  <sheetFormatPr defaultColWidth="9.28515625" defaultRowHeight="12.75" x14ac:dyDescent="0.25"/>
  <cols>
    <col min="1" max="1" width="8.5703125" style="2" bestFit="1" customWidth="1"/>
    <col min="2" max="3" width="13.140625" style="2" bestFit="1" customWidth="1"/>
    <col min="4" max="9" width="3.7109375" style="2" bestFit="1" customWidth="1"/>
    <col min="10" max="10" width="7.85546875" style="2" bestFit="1" customWidth="1"/>
    <col min="11" max="11" width="19.5703125" style="2" bestFit="1" customWidth="1"/>
    <col min="12" max="12" width="2.7109375" style="2" customWidth="1"/>
    <col min="13" max="13" width="8.5703125" style="2" bestFit="1" customWidth="1"/>
    <col min="14" max="14" width="13.140625" style="2" bestFit="1" customWidth="1"/>
    <col min="15" max="15" width="13.5703125" style="2" bestFit="1" customWidth="1"/>
    <col min="16" max="21" width="3.7109375" style="2" bestFit="1" customWidth="1"/>
    <col min="22" max="22" width="7.85546875" style="2" bestFit="1" customWidth="1"/>
    <col min="23" max="23" width="18.5703125" style="2" bestFit="1" customWidth="1"/>
    <col min="24" max="16384" width="9.28515625" style="2"/>
  </cols>
  <sheetData>
    <row r="1" spans="1:23" x14ac:dyDescent="0.25">
      <c r="A1" s="20" t="s">
        <v>25</v>
      </c>
      <c r="B1" s="20"/>
      <c r="C1" s="20"/>
      <c r="D1" s="20"/>
      <c r="E1" s="20"/>
      <c r="F1" s="20"/>
      <c r="G1" s="20"/>
      <c r="H1" s="20"/>
      <c r="I1" s="20"/>
      <c r="J1" s="20"/>
      <c r="K1" s="20"/>
      <c r="M1" s="22" t="s">
        <v>351</v>
      </c>
      <c r="N1" s="23"/>
      <c r="O1" s="23"/>
      <c r="P1" s="23"/>
      <c r="Q1" s="23"/>
      <c r="R1" s="23"/>
      <c r="S1" s="23"/>
      <c r="T1" s="23"/>
      <c r="U1" s="23"/>
      <c r="V1" s="23"/>
      <c r="W1" s="24"/>
    </row>
    <row r="2" spans="1:23" x14ac:dyDescent="0.25">
      <c r="A2" s="3" t="s">
        <v>12</v>
      </c>
      <c r="B2" s="3" t="s">
        <v>5</v>
      </c>
      <c r="C2" s="3" t="s">
        <v>6</v>
      </c>
      <c r="D2" s="3" t="s">
        <v>3</v>
      </c>
      <c r="E2" s="3" t="s">
        <v>4</v>
      </c>
      <c r="F2" s="3" t="s">
        <v>7</v>
      </c>
      <c r="G2" s="3" t="s">
        <v>8</v>
      </c>
      <c r="H2" s="3" t="s">
        <v>9</v>
      </c>
      <c r="I2" s="3" t="s">
        <v>38</v>
      </c>
      <c r="J2" s="3" t="s">
        <v>10</v>
      </c>
      <c r="K2" s="3" t="s">
        <v>11</v>
      </c>
      <c r="M2" s="25" t="s">
        <v>12</v>
      </c>
      <c r="N2" s="26" t="s">
        <v>5</v>
      </c>
      <c r="O2" s="26" t="s">
        <v>6</v>
      </c>
      <c r="P2" s="26" t="s">
        <v>3</v>
      </c>
      <c r="Q2" s="26" t="s">
        <v>4</v>
      </c>
      <c r="R2" s="26" t="s">
        <v>7</v>
      </c>
      <c r="S2" s="26" t="s">
        <v>8</v>
      </c>
      <c r="T2" s="26" t="s">
        <v>9</v>
      </c>
      <c r="U2" s="26" t="s">
        <v>38</v>
      </c>
      <c r="V2" s="26" t="s">
        <v>10</v>
      </c>
      <c r="W2" s="27" t="s">
        <v>31</v>
      </c>
    </row>
    <row r="3" spans="1:23" x14ac:dyDescent="0.25">
      <c r="A3" s="2">
        <v>1</v>
      </c>
      <c r="B3" s="2" t="s">
        <v>228</v>
      </c>
      <c r="C3" s="2" t="s">
        <v>229</v>
      </c>
      <c r="D3" s="2">
        <v>51</v>
      </c>
      <c r="E3" s="2">
        <v>57</v>
      </c>
      <c r="H3" s="2">
        <v>91</v>
      </c>
      <c r="J3" s="2">
        <f>SUM(D3:I3)</f>
        <v>199</v>
      </c>
      <c r="K3" s="6">
        <f>COUNT(D3:I3)</f>
        <v>3</v>
      </c>
      <c r="M3" s="28">
        <v>1</v>
      </c>
      <c r="N3" s="29" t="s">
        <v>228</v>
      </c>
      <c r="O3" s="29" t="s">
        <v>229</v>
      </c>
      <c r="P3" s="29">
        <v>51</v>
      </c>
      <c r="Q3" s="29">
        <v>57</v>
      </c>
      <c r="R3" s="29"/>
      <c r="S3" s="29"/>
      <c r="T3" s="29">
        <v>91</v>
      </c>
      <c r="U3" s="29"/>
      <c r="V3" s="29">
        <v>199</v>
      </c>
      <c r="W3" s="30">
        <v>3</v>
      </c>
    </row>
    <row r="4" spans="1:23" x14ac:dyDescent="0.25">
      <c r="A4" s="7">
        <v>2</v>
      </c>
      <c r="B4" s="2" t="s">
        <v>225</v>
      </c>
      <c r="C4" s="2" t="s">
        <v>14</v>
      </c>
      <c r="H4" s="2">
        <v>85</v>
      </c>
      <c r="J4" s="7">
        <f>SUM(D4:I4)</f>
        <v>85</v>
      </c>
      <c r="K4" s="6">
        <f>COUNT(D4:I4)</f>
        <v>1</v>
      </c>
      <c r="M4" s="31">
        <v>2</v>
      </c>
      <c r="N4" s="32" t="s">
        <v>225</v>
      </c>
      <c r="O4" s="32" t="s">
        <v>14</v>
      </c>
      <c r="P4" s="32"/>
      <c r="Q4" s="32"/>
      <c r="R4" s="32"/>
      <c r="S4" s="32"/>
      <c r="T4" s="32">
        <v>85</v>
      </c>
      <c r="U4" s="32"/>
      <c r="V4" s="32">
        <v>85</v>
      </c>
      <c r="W4" s="33">
        <v>1</v>
      </c>
    </row>
    <row r="5" spans="1:23" x14ac:dyDescent="0.25">
      <c r="A5" s="7">
        <v>3</v>
      </c>
      <c r="B5" s="7" t="s">
        <v>2</v>
      </c>
      <c r="C5" s="7" t="s">
        <v>132</v>
      </c>
      <c r="D5" s="7"/>
      <c r="E5" s="7"/>
      <c r="F5" s="7"/>
      <c r="G5" s="7"/>
      <c r="H5" s="7"/>
      <c r="I5" s="7">
        <v>57</v>
      </c>
      <c r="J5" s="7">
        <f>SUM(D5:I5)</f>
        <v>57</v>
      </c>
      <c r="K5" s="6">
        <f>COUNT(D5:I5)</f>
        <v>1</v>
      </c>
      <c r="L5" s="7"/>
      <c r="M5" s="31">
        <v>3</v>
      </c>
      <c r="N5" s="32" t="s">
        <v>2</v>
      </c>
      <c r="O5" s="32" t="s">
        <v>132</v>
      </c>
      <c r="P5" s="32"/>
      <c r="Q5" s="32"/>
      <c r="R5" s="32"/>
      <c r="S5" s="32"/>
      <c r="T5" s="32"/>
      <c r="U5" s="32">
        <v>57</v>
      </c>
      <c r="V5" s="32">
        <v>57</v>
      </c>
      <c r="W5" s="33">
        <v>1</v>
      </c>
    </row>
    <row r="6" spans="1:23" x14ac:dyDescent="0.25">
      <c r="A6" s="7">
        <v>4</v>
      </c>
      <c r="B6" s="7" t="s">
        <v>319</v>
      </c>
      <c r="C6" s="7" t="s">
        <v>242</v>
      </c>
      <c r="D6" s="7">
        <v>27</v>
      </c>
      <c r="E6" s="7"/>
      <c r="F6" s="7"/>
      <c r="G6" s="7"/>
      <c r="H6" s="7"/>
      <c r="I6" s="7"/>
      <c r="J6" s="7">
        <f>SUM(D6:I6)</f>
        <v>27</v>
      </c>
      <c r="K6" s="6">
        <f>COUNT(D6:I6)</f>
        <v>1</v>
      </c>
      <c r="L6" s="7"/>
      <c r="M6" s="31">
        <v>4</v>
      </c>
      <c r="N6" s="32" t="s">
        <v>319</v>
      </c>
      <c r="O6" s="32" t="s">
        <v>242</v>
      </c>
      <c r="P6" s="32">
        <v>27</v>
      </c>
      <c r="Q6" s="32"/>
      <c r="R6" s="32"/>
      <c r="S6" s="32"/>
      <c r="T6" s="32"/>
      <c r="U6" s="32"/>
      <c r="V6" s="32">
        <v>27</v>
      </c>
      <c r="W6" s="33">
        <v>1</v>
      </c>
    </row>
    <row r="7" spans="1:23" x14ac:dyDescent="0.25">
      <c r="A7" s="7">
        <v>5</v>
      </c>
      <c r="B7" s="7" t="s">
        <v>230</v>
      </c>
      <c r="C7" s="7" t="s">
        <v>231</v>
      </c>
      <c r="D7" s="7"/>
      <c r="E7" s="7"/>
      <c r="F7" s="7"/>
      <c r="G7" s="7"/>
      <c r="H7" s="7">
        <v>24</v>
      </c>
      <c r="I7" s="7"/>
      <c r="J7" s="7">
        <f>SUM(D7:I7)</f>
        <v>24</v>
      </c>
      <c r="K7" s="6">
        <f>COUNT(D7:I7)</f>
        <v>1</v>
      </c>
      <c r="L7" s="7"/>
      <c r="M7" s="31">
        <v>5</v>
      </c>
      <c r="N7" s="32" t="s">
        <v>230</v>
      </c>
      <c r="O7" s="32" t="s">
        <v>231</v>
      </c>
      <c r="P7" s="32"/>
      <c r="Q7" s="32"/>
      <c r="R7" s="32"/>
      <c r="S7" s="32"/>
      <c r="T7" s="32">
        <v>24</v>
      </c>
      <c r="U7" s="32"/>
      <c r="V7" s="32">
        <v>24</v>
      </c>
      <c r="W7" s="33">
        <v>1</v>
      </c>
    </row>
    <row r="8" spans="1:23" x14ac:dyDescent="0.25">
      <c r="A8" s="7">
        <v>6</v>
      </c>
      <c r="B8" s="7" t="s">
        <v>224</v>
      </c>
      <c r="C8" s="7" t="s">
        <v>208</v>
      </c>
      <c r="D8" s="7"/>
      <c r="E8" s="7"/>
      <c r="F8" s="7"/>
      <c r="G8" s="7"/>
      <c r="H8" s="7">
        <v>23</v>
      </c>
      <c r="I8" s="7"/>
      <c r="J8" s="7">
        <f>SUM(D8:I8)</f>
        <v>23</v>
      </c>
      <c r="K8" s="6">
        <f>COUNT(D8:I8)</f>
        <v>1</v>
      </c>
      <c r="L8" s="7"/>
      <c r="M8" s="31">
        <v>6</v>
      </c>
      <c r="N8" s="32" t="s">
        <v>224</v>
      </c>
      <c r="O8" s="32" t="s">
        <v>208</v>
      </c>
      <c r="P8" s="32"/>
      <c r="Q8" s="32"/>
      <c r="R8" s="32"/>
      <c r="S8" s="32"/>
      <c r="T8" s="32">
        <v>23</v>
      </c>
      <c r="U8" s="32"/>
      <c r="V8" s="32">
        <v>23</v>
      </c>
      <c r="W8" s="33">
        <v>1</v>
      </c>
    </row>
    <row r="9" spans="1:23" x14ac:dyDescent="0.25">
      <c r="A9" s="7">
        <v>7</v>
      </c>
      <c r="B9" s="7" t="s">
        <v>20</v>
      </c>
      <c r="C9" s="7" t="s">
        <v>19</v>
      </c>
      <c r="D9" s="7"/>
      <c r="E9" s="7"/>
      <c r="F9" s="7"/>
      <c r="G9" s="7"/>
      <c r="H9" s="7">
        <v>22</v>
      </c>
      <c r="I9" s="7"/>
      <c r="J9" s="7">
        <f>SUM(D9:I9)</f>
        <v>22</v>
      </c>
      <c r="K9" s="6">
        <f>COUNT(D9:I9)</f>
        <v>1</v>
      </c>
      <c r="L9" s="7"/>
      <c r="M9" s="31">
        <v>7</v>
      </c>
      <c r="N9" s="34" t="s">
        <v>20</v>
      </c>
      <c r="O9" s="34" t="s">
        <v>19</v>
      </c>
      <c r="P9" s="34"/>
      <c r="Q9" s="34"/>
      <c r="R9" s="34"/>
      <c r="S9" s="34"/>
      <c r="T9" s="34">
        <v>22</v>
      </c>
      <c r="U9" s="34"/>
      <c r="V9" s="34">
        <v>22</v>
      </c>
      <c r="W9" s="35">
        <v>1</v>
      </c>
    </row>
    <row r="10" spans="1:23" x14ac:dyDescent="0.25">
      <c r="A10" s="7">
        <v>8</v>
      </c>
      <c r="B10" s="2" t="s">
        <v>281</v>
      </c>
      <c r="C10" s="2" t="s">
        <v>1</v>
      </c>
      <c r="E10" s="2">
        <v>21</v>
      </c>
      <c r="J10" s="7">
        <f>SUM(D10:I10)</f>
        <v>21</v>
      </c>
      <c r="K10" s="6">
        <f>COUNT(D10:I10)</f>
        <v>1</v>
      </c>
      <c r="M10" s="31">
        <v>8</v>
      </c>
      <c r="N10" s="34" t="s">
        <v>281</v>
      </c>
      <c r="O10" s="34" t="s">
        <v>1</v>
      </c>
      <c r="P10" s="34"/>
      <c r="Q10" s="34">
        <v>21</v>
      </c>
      <c r="R10" s="34"/>
      <c r="S10" s="34"/>
      <c r="T10" s="34"/>
      <c r="U10" s="34"/>
      <c r="V10" s="34">
        <v>21</v>
      </c>
      <c r="W10" s="35">
        <v>1</v>
      </c>
    </row>
    <row r="11" spans="1:23" ht="13.5" thickBot="1" x14ac:dyDescent="0.3">
      <c r="A11" s="7">
        <v>9</v>
      </c>
      <c r="B11" s="2" t="s">
        <v>24</v>
      </c>
      <c r="C11" s="2" t="s">
        <v>22</v>
      </c>
      <c r="I11" s="2">
        <v>21</v>
      </c>
      <c r="J11" s="7">
        <f>SUM(D11:I11)</f>
        <v>21</v>
      </c>
      <c r="K11" s="6">
        <f>COUNT(D11:I11)</f>
        <v>1</v>
      </c>
      <c r="M11" s="36">
        <v>8</v>
      </c>
      <c r="N11" s="37" t="s">
        <v>24</v>
      </c>
      <c r="O11" s="37" t="s">
        <v>22</v>
      </c>
      <c r="P11" s="37"/>
      <c r="Q11" s="37"/>
      <c r="R11" s="37"/>
      <c r="S11" s="37"/>
      <c r="T11" s="37"/>
      <c r="U11" s="37">
        <v>21</v>
      </c>
      <c r="V11" s="37">
        <v>21</v>
      </c>
      <c r="W11" s="38">
        <v>1</v>
      </c>
    </row>
    <row r="12" spans="1:23" x14ac:dyDescent="0.25">
      <c r="J12" s="7"/>
      <c r="K12" s="6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 x14ac:dyDescent="0.25">
      <c r="J13" s="7"/>
      <c r="K13" s="6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 x14ac:dyDescent="0.25">
      <c r="J14" s="7"/>
      <c r="K14" s="6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x14ac:dyDescent="0.25">
      <c r="J15" s="7"/>
      <c r="K15" s="6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x14ac:dyDescent="0.25">
      <c r="J16" s="7"/>
      <c r="K16" s="6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8" spans="13:23" x14ac:dyDescent="0.25"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</sheetData>
  <sortState ref="A3:K11">
    <sortCondition descending="1" ref="J3:J11"/>
  </sortState>
  <mergeCells count="2">
    <mergeCell ref="A1:K1"/>
    <mergeCell ref="M1:W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29"/>
  <sheetViews>
    <sheetView workbookViewId="0">
      <selection activeCell="M11" sqref="M11"/>
    </sheetView>
  </sheetViews>
  <sheetFormatPr defaultColWidth="9.28515625" defaultRowHeight="12.75" x14ac:dyDescent="0.25"/>
  <cols>
    <col min="1" max="1" width="8.5703125" style="7" bestFit="1" customWidth="1"/>
    <col min="2" max="2" width="16.5703125" style="7" bestFit="1" customWidth="1"/>
    <col min="3" max="3" width="10.7109375" style="7" bestFit="1" customWidth="1"/>
    <col min="4" max="4" width="4" style="7" bestFit="1" customWidth="1"/>
    <col min="5" max="5" width="3.7109375" style="7" bestFit="1" customWidth="1"/>
    <col min="6" max="7" width="4" style="7" bestFit="1" customWidth="1"/>
    <col min="8" max="8" width="3.7109375" style="7" bestFit="1" customWidth="1"/>
    <col min="9" max="9" width="4" style="7" customWidth="1"/>
    <col min="10" max="10" width="7.85546875" style="7" bestFit="1" customWidth="1"/>
    <col min="11" max="11" width="19.5703125" style="7" bestFit="1" customWidth="1"/>
    <col min="12" max="12" width="9.28515625" style="7"/>
    <col min="13" max="13" width="8.5703125" style="7" bestFit="1" customWidth="1"/>
    <col min="14" max="14" width="16.5703125" style="7" bestFit="1" customWidth="1"/>
    <col min="15" max="15" width="11" style="7" bestFit="1" customWidth="1"/>
    <col min="16" max="16" width="4" style="7" bestFit="1" customWidth="1"/>
    <col min="17" max="17" width="3.7109375" style="7" bestFit="1" customWidth="1"/>
    <col min="18" max="19" width="4" style="7" bestFit="1" customWidth="1"/>
    <col min="20" max="20" width="3.7109375" style="7" bestFit="1" customWidth="1"/>
    <col min="21" max="21" width="4" style="7" bestFit="1" customWidth="1"/>
    <col min="22" max="22" width="7.85546875" style="7" bestFit="1" customWidth="1"/>
    <col min="23" max="23" width="19.5703125" style="7" bestFit="1" customWidth="1"/>
    <col min="24" max="16384" width="9.28515625" style="7"/>
  </cols>
  <sheetData>
    <row r="1" spans="1:23" x14ac:dyDescent="0.25">
      <c r="A1" s="20" t="s">
        <v>37</v>
      </c>
      <c r="B1" s="20"/>
      <c r="C1" s="20"/>
      <c r="D1" s="20"/>
      <c r="E1" s="20"/>
      <c r="F1" s="20"/>
      <c r="G1" s="20"/>
      <c r="H1" s="20"/>
      <c r="I1" s="20"/>
      <c r="J1" s="20"/>
      <c r="K1" s="20"/>
      <c r="M1" s="20" t="s">
        <v>126</v>
      </c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x14ac:dyDescent="0.25">
      <c r="A2" s="3" t="s">
        <v>12</v>
      </c>
      <c r="B2" s="3" t="s">
        <v>5</v>
      </c>
      <c r="C2" s="3" t="s">
        <v>6</v>
      </c>
      <c r="D2" s="3" t="s">
        <v>3</v>
      </c>
      <c r="E2" s="3" t="s">
        <v>4</v>
      </c>
      <c r="F2" s="3" t="s">
        <v>7</v>
      </c>
      <c r="G2" s="3" t="s">
        <v>8</v>
      </c>
      <c r="H2" s="3" t="s">
        <v>9</v>
      </c>
      <c r="I2" s="3" t="s">
        <v>38</v>
      </c>
      <c r="J2" s="3" t="s">
        <v>10</v>
      </c>
      <c r="K2" s="3" t="s">
        <v>11</v>
      </c>
      <c r="M2" s="3" t="s">
        <v>12</v>
      </c>
      <c r="N2" s="3" t="s">
        <v>5</v>
      </c>
      <c r="O2" s="3" t="s">
        <v>6</v>
      </c>
      <c r="P2" s="3" t="s">
        <v>3</v>
      </c>
      <c r="Q2" s="3" t="s">
        <v>4</v>
      </c>
      <c r="R2" s="3" t="s">
        <v>7</v>
      </c>
      <c r="S2" s="3" t="s">
        <v>8</v>
      </c>
      <c r="T2" s="3" t="s">
        <v>9</v>
      </c>
      <c r="U2" s="3" t="s">
        <v>38</v>
      </c>
      <c r="V2" s="3" t="s">
        <v>10</v>
      </c>
      <c r="W2" s="3" t="s">
        <v>11</v>
      </c>
    </row>
    <row r="3" spans="1:23" x14ac:dyDescent="0.25">
      <c r="A3" s="7">
        <v>1</v>
      </c>
      <c r="B3" s="7" t="s">
        <v>73</v>
      </c>
      <c r="C3" s="7" t="s">
        <v>0</v>
      </c>
      <c r="D3" s="7">
        <v>113</v>
      </c>
      <c r="E3" s="7">
        <v>53</v>
      </c>
      <c r="I3" s="7">
        <v>56</v>
      </c>
      <c r="J3" s="7">
        <f>SUM(D3:I3)</f>
        <v>222</v>
      </c>
      <c r="K3" s="6">
        <f>COUNT(D3:I3)</f>
        <v>3</v>
      </c>
      <c r="M3" s="4">
        <v>1</v>
      </c>
      <c r="N3" s="4" t="s">
        <v>73</v>
      </c>
      <c r="O3" s="4" t="s">
        <v>0</v>
      </c>
      <c r="P3" s="4">
        <v>113</v>
      </c>
      <c r="Q3" s="4">
        <v>53</v>
      </c>
      <c r="R3" s="4"/>
      <c r="S3" s="4"/>
      <c r="T3" s="4"/>
      <c r="U3" s="4">
        <v>56</v>
      </c>
      <c r="V3" s="4">
        <v>222</v>
      </c>
      <c r="W3" s="4">
        <v>3</v>
      </c>
    </row>
    <row r="4" spans="1:23" x14ac:dyDescent="0.25">
      <c r="A4" s="7">
        <v>2</v>
      </c>
      <c r="B4" s="7" t="s">
        <v>201</v>
      </c>
      <c r="C4" s="7" t="s">
        <v>1</v>
      </c>
      <c r="F4" s="7">
        <v>114</v>
      </c>
      <c r="G4" s="7">
        <v>85</v>
      </c>
      <c r="J4" s="7">
        <f>SUM(D4:I4)</f>
        <v>199</v>
      </c>
      <c r="K4" s="6">
        <f>COUNT(D4:I4)</f>
        <v>2</v>
      </c>
      <c r="M4" s="7">
        <v>2</v>
      </c>
      <c r="N4" s="7" t="s">
        <v>201</v>
      </c>
      <c r="O4" s="7" t="s">
        <v>1</v>
      </c>
      <c r="R4" s="7">
        <v>114</v>
      </c>
      <c r="S4" s="7">
        <v>85</v>
      </c>
      <c r="V4" s="7">
        <v>199</v>
      </c>
      <c r="W4" s="7">
        <v>2</v>
      </c>
    </row>
    <row r="5" spans="1:23" x14ac:dyDescent="0.25">
      <c r="A5" s="7">
        <v>3</v>
      </c>
      <c r="B5" s="7" t="s">
        <v>200</v>
      </c>
      <c r="C5" s="7" t="s">
        <v>13</v>
      </c>
      <c r="F5" s="7">
        <v>83</v>
      </c>
      <c r="G5" s="7">
        <v>114</v>
      </c>
      <c r="J5" s="7">
        <f>SUM(D5:I5)</f>
        <v>197</v>
      </c>
      <c r="K5" s="6">
        <f>COUNT(D5:I5)</f>
        <v>2</v>
      </c>
      <c r="M5" s="7">
        <v>3</v>
      </c>
      <c r="N5" s="7" t="s">
        <v>200</v>
      </c>
      <c r="O5" s="7" t="s">
        <v>13</v>
      </c>
      <c r="R5" s="7">
        <v>83</v>
      </c>
      <c r="S5" s="7">
        <v>114</v>
      </c>
      <c r="V5" s="7">
        <v>197</v>
      </c>
      <c r="W5" s="7">
        <v>2</v>
      </c>
    </row>
    <row r="6" spans="1:23" x14ac:dyDescent="0.25">
      <c r="A6" s="7">
        <v>4</v>
      </c>
      <c r="B6" s="7" t="s">
        <v>315</v>
      </c>
      <c r="C6" s="7" t="s">
        <v>48</v>
      </c>
      <c r="D6" s="7">
        <v>147</v>
      </c>
      <c r="J6" s="7">
        <f>SUM(D6:I6)</f>
        <v>147</v>
      </c>
      <c r="K6" s="6">
        <f>COUNT(D6:I6)</f>
        <v>1</v>
      </c>
      <c r="M6" s="7">
        <v>4</v>
      </c>
      <c r="N6" s="7" t="s">
        <v>315</v>
      </c>
      <c r="O6" s="7" t="s">
        <v>48</v>
      </c>
      <c r="P6" s="7">
        <v>147</v>
      </c>
      <c r="V6" s="7">
        <v>147</v>
      </c>
      <c r="W6" s="7">
        <v>1</v>
      </c>
    </row>
    <row r="7" spans="1:23" x14ac:dyDescent="0.25">
      <c r="A7" s="7">
        <v>5</v>
      </c>
      <c r="B7" s="7" t="s">
        <v>74</v>
      </c>
      <c r="C7" s="7" t="s">
        <v>13</v>
      </c>
      <c r="I7" s="7">
        <v>144</v>
      </c>
      <c r="J7" s="7">
        <f>SUM(D7:I7)</f>
        <v>144</v>
      </c>
      <c r="K7" s="6">
        <f>COUNT(D7:I7)</f>
        <v>1</v>
      </c>
      <c r="M7" s="7">
        <v>5</v>
      </c>
      <c r="N7" s="7" t="s">
        <v>74</v>
      </c>
      <c r="O7" s="7" t="s">
        <v>13</v>
      </c>
      <c r="U7" s="7">
        <v>144</v>
      </c>
      <c r="V7" s="7">
        <v>144</v>
      </c>
      <c r="W7" s="7">
        <v>1</v>
      </c>
    </row>
    <row r="8" spans="1:23" x14ac:dyDescent="0.25">
      <c r="A8" s="7">
        <v>6</v>
      </c>
      <c r="B8" s="7" t="s">
        <v>96</v>
      </c>
      <c r="C8" s="7" t="s">
        <v>40</v>
      </c>
      <c r="I8" s="7">
        <v>115</v>
      </c>
      <c r="J8" s="7">
        <f>SUM(D8:I8)</f>
        <v>115</v>
      </c>
      <c r="K8" s="6">
        <f>COUNT(D8:I8)</f>
        <v>1</v>
      </c>
      <c r="M8" s="7">
        <v>6</v>
      </c>
      <c r="N8" s="7" t="s">
        <v>96</v>
      </c>
      <c r="O8" s="7" t="s">
        <v>40</v>
      </c>
      <c r="U8" s="7">
        <v>115</v>
      </c>
      <c r="V8" s="7">
        <v>115</v>
      </c>
      <c r="W8" s="7">
        <v>1</v>
      </c>
    </row>
    <row r="9" spans="1:23" x14ac:dyDescent="0.25">
      <c r="A9" s="7">
        <v>7</v>
      </c>
      <c r="B9" s="7" t="s">
        <v>47</v>
      </c>
      <c r="C9" s="7" t="s">
        <v>48</v>
      </c>
      <c r="G9" s="7">
        <v>22</v>
      </c>
      <c r="I9" s="7">
        <v>87</v>
      </c>
      <c r="J9" s="7">
        <f>SUM(D9:I9)</f>
        <v>109</v>
      </c>
      <c r="K9" s="6">
        <f>COUNT(D9:I9)</f>
        <v>2</v>
      </c>
      <c r="M9" s="7">
        <v>7</v>
      </c>
      <c r="N9" s="7" t="s">
        <v>47</v>
      </c>
      <c r="O9" s="7" t="s">
        <v>48</v>
      </c>
      <c r="S9" s="7">
        <v>22</v>
      </c>
      <c r="U9" s="7">
        <v>87</v>
      </c>
      <c r="V9" s="7">
        <v>109</v>
      </c>
      <c r="W9" s="7">
        <v>2</v>
      </c>
    </row>
    <row r="10" spans="1:23" x14ac:dyDescent="0.25">
      <c r="A10" s="7">
        <v>8</v>
      </c>
      <c r="B10" s="7" t="s">
        <v>153</v>
      </c>
      <c r="C10" s="7" t="s">
        <v>154</v>
      </c>
      <c r="H10" s="7">
        <v>30</v>
      </c>
      <c r="I10" s="7">
        <v>63</v>
      </c>
      <c r="J10" s="7">
        <f>SUM(D10:I10)</f>
        <v>93</v>
      </c>
      <c r="K10" s="6">
        <f>COUNT(D10:I10)</f>
        <v>2</v>
      </c>
      <c r="M10" s="7">
        <v>8</v>
      </c>
      <c r="N10" s="7" t="s">
        <v>153</v>
      </c>
      <c r="O10" s="7" t="s">
        <v>154</v>
      </c>
      <c r="T10" s="7">
        <v>30</v>
      </c>
      <c r="U10" s="7">
        <v>63</v>
      </c>
      <c r="V10" s="7">
        <v>93</v>
      </c>
      <c r="W10" s="7">
        <v>2</v>
      </c>
    </row>
    <row r="11" spans="1:23" x14ac:dyDescent="0.25">
      <c r="A11" s="7">
        <v>9</v>
      </c>
      <c r="B11" s="7" t="s">
        <v>302</v>
      </c>
      <c r="C11" s="7" t="s">
        <v>51</v>
      </c>
      <c r="E11" s="7">
        <v>89</v>
      </c>
      <c r="J11" s="7">
        <f>SUM(D11:I11)</f>
        <v>89</v>
      </c>
      <c r="K11" s="6">
        <f>COUNT(D11:I11)</f>
        <v>1</v>
      </c>
      <c r="M11" s="7">
        <v>9</v>
      </c>
      <c r="N11" s="7" t="s">
        <v>302</v>
      </c>
      <c r="O11" s="7" t="s">
        <v>51</v>
      </c>
      <c r="Q11" s="7">
        <v>89</v>
      </c>
      <c r="V11" s="7">
        <v>89</v>
      </c>
      <c r="W11" s="7">
        <v>1</v>
      </c>
    </row>
    <row r="12" spans="1:23" x14ac:dyDescent="0.25">
      <c r="A12" s="7">
        <v>10</v>
      </c>
      <c r="B12" s="7" t="s">
        <v>2</v>
      </c>
      <c r="C12" s="7" t="s">
        <v>226</v>
      </c>
      <c r="D12" s="7">
        <v>85</v>
      </c>
      <c r="J12" s="7">
        <f>SUM(D12:I12)</f>
        <v>85</v>
      </c>
      <c r="K12" s="6">
        <f>COUNT(D12:I12)</f>
        <v>1</v>
      </c>
      <c r="M12" s="7">
        <v>10</v>
      </c>
      <c r="N12" s="7" t="s">
        <v>2</v>
      </c>
      <c r="O12" s="7" t="s">
        <v>226</v>
      </c>
      <c r="P12" s="7">
        <v>85</v>
      </c>
      <c r="V12" s="7">
        <v>85</v>
      </c>
      <c r="W12" s="7">
        <v>1</v>
      </c>
    </row>
    <row r="13" spans="1:23" x14ac:dyDescent="0.25">
      <c r="A13" s="7">
        <v>11</v>
      </c>
      <c r="B13" s="7" t="s">
        <v>88</v>
      </c>
      <c r="C13" s="7" t="s">
        <v>89</v>
      </c>
      <c r="I13" s="7">
        <v>83</v>
      </c>
      <c r="J13" s="7">
        <f>SUM(D13:I13)</f>
        <v>83</v>
      </c>
      <c r="K13" s="6">
        <f>COUNT(D13:I13)</f>
        <v>1</v>
      </c>
      <c r="M13" s="7">
        <v>11</v>
      </c>
      <c r="N13" s="7" t="s">
        <v>88</v>
      </c>
      <c r="O13" s="7" t="s">
        <v>89</v>
      </c>
      <c r="U13" s="7">
        <v>83</v>
      </c>
      <c r="V13" s="7">
        <v>83</v>
      </c>
      <c r="W13" s="7">
        <v>1</v>
      </c>
    </row>
    <row r="14" spans="1:23" x14ac:dyDescent="0.25">
      <c r="A14" s="7">
        <v>12</v>
      </c>
      <c r="B14" s="7" t="s">
        <v>94</v>
      </c>
      <c r="C14" s="7" t="s">
        <v>89</v>
      </c>
      <c r="D14" s="7">
        <v>26</v>
      </c>
      <c r="I14" s="7">
        <v>54</v>
      </c>
      <c r="J14" s="7">
        <f>SUM(D14:I14)</f>
        <v>80</v>
      </c>
      <c r="K14" s="6">
        <f>COUNT(D14:I14)</f>
        <v>2</v>
      </c>
      <c r="M14" s="7">
        <v>12</v>
      </c>
      <c r="N14" s="7" t="s">
        <v>94</v>
      </c>
      <c r="O14" s="7" t="s">
        <v>89</v>
      </c>
      <c r="P14" s="7">
        <v>26</v>
      </c>
      <c r="U14" s="7">
        <v>54</v>
      </c>
      <c r="V14" s="7">
        <v>80</v>
      </c>
      <c r="W14" s="7">
        <v>2</v>
      </c>
    </row>
    <row r="15" spans="1:23" x14ac:dyDescent="0.25">
      <c r="A15" s="7">
        <v>13</v>
      </c>
      <c r="B15" s="7" t="s">
        <v>258</v>
      </c>
      <c r="C15" s="7" t="s">
        <v>226</v>
      </c>
      <c r="F15" s="7">
        <v>61</v>
      </c>
      <c r="J15" s="7">
        <f>SUM(D15:I15)</f>
        <v>61</v>
      </c>
      <c r="K15" s="6">
        <f>COUNT(D15:I15)</f>
        <v>1</v>
      </c>
      <c r="M15" s="7">
        <v>13</v>
      </c>
      <c r="N15" s="7" t="s">
        <v>258</v>
      </c>
      <c r="O15" s="7" t="s">
        <v>226</v>
      </c>
      <c r="R15" s="7">
        <v>61</v>
      </c>
      <c r="V15" s="7">
        <v>61</v>
      </c>
      <c r="W15" s="7">
        <v>1</v>
      </c>
    </row>
    <row r="16" spans="1:23" x14ac:dyDescent="0.25">
      <c r="A16" s="7">
        <v>14</v>
      </c>
      <c r="B16" s="7" t="s">
        <v>46</v>
      </c>
      <c r="C16" s="7" t="s">
        <v>1</v>
      </c>
      <c r="G16" s="7">
        <v>61</v>
      </c>
      <c r="J16" s="7">
        <f>SUM(D16:I16)</f>
        <v>61</v>
      </c>
      <c r="K16" s="6">
        <f>COUNT(D16:I16)</f>
        <v>1</v>
      </c>
      <c r="M16" s="7">
        <v>14</v>
      </c>
      <c r="N16" s="7" t="s">
        <v>46</v>
      </c>
      <c r="O16" s="7" t="s">
        <v>1</v>
      </c>
      <c r="S16" s="7">
        <v>61</v>
      </c>
      <c r="V16" s="7">
        <v>61</v>
      </c>
      <c r="W16" s="7">
        <v>1</v>
      </c>
    </row>
    <row r="17" spans="1:23" x14ac:dyDescent="0.25">
      <c r="A17" s="7">
        <v>15</v>
      </c>
      <c r="B17" s="7" t="s">
        <v>195</v>
      </c>
      <c r="C17" s="7" t="s">
        <v>75</v>
      </c>
      <c r="F17" s="7">
        <v>25</v>
      </c>
      <c r="G17" s="7">
        <v>23</v>
      </c>
      <c r="J17" s="7">
        <f>SUM(D17:I17)</f>
        <v>48</v>
      </c>
      <c r="K17" s="6">
        <f>COUNT(D17:I17)</f>
        <v>2</v>
      </c>
      <c r="M17" s="7">
        <v>15</v>
      </c>
      <c r="N17" s="7" t="s">
        <v>195</v>
      </c>
      <c r="O17" s="7" t="s">
        <v>75</v>
      </c>
      <c r="R17" s="7">
        <v>25</v>
      </c>
      <c r="S17" s="7">
        <v>23</v>
      </c>
      <c r="V17" s="7">
        <v>48</v>
      </c>
      <c r="W17" s="7">
        <v>2</v>
      </c>
    </row>
    <row r="18" spans="1:23" x14ac:dyDescent="0.25">
      <c r="A18" s="7">
        <v>16</v>
      </c>
      <c r="B18" s="7" t="s">
        <v>303</v>
      </c>
      <c r="C18" s="7" t="s">
        <v>304</v>
      </c>
      <c r="D18" s="7">
        <v>24</v>
      </c>
      <c r="E18" s="7">
        <v>22</v>
      </c>
      <c r="J18" s="7">
        <f>SUM(D18:I18)</f>
        <v>46</v>
      </c>
      <c r="K18" s="6">
        <f>COUNT(D18:I18)</f>
        <v>2</v>
      </c>
      <c r="M18" s="7">
        <v>16</v>
      </c>
      <c r="N18" s="7" t="s">
        <v>303</v>
      </c>
      <c r="O18" s="7" t="s">
        <v>304</v>
      </c>
      <c r="P18" s="7">
        <v>24</v>
      </c>
      <c r="Q18" s="7">
        <v>22</v>
      </c>
      <c r="V18" s="7">
        <v>46</v>
      </c>
      <c r="W18" s="7">
        <v>2</v>
      </c>
    </row>
    <row r="19" spans="1:23" x14ac:dyDescent="0.25">
      <c r="A19" s="7">
        <v>17</v>
      </c>
      <c r="B19" s="7" t="s">
        <v>322</v>
      </c>
      <c r="C19" s="7" t="s">
        <v>15</v>
      </c>
      <c r="D19" s="7">
        <v>33</v>
      </c>
      <c r="J19" s="7">
        <f>SUM(D19:I19)</f>
        <v>33</v>
      </c>
      <c r="K19" s="6">
        <f>COUNT(D19:I19)</f>
        <v>1</v>
      </c>
      <c r="M19" s="7">
        <v>17</v>
      </c>
      <c r="N19" s="7" t="s">
        <v>322</v>
      </c>
      <c r="O19" s="7" t="s">
        <v>15</v>
      </c>
      <c r="P19" s="7">
        <v>33</v>
      </c>
      <c r="V19" s="7">
        <v>33</v>
      </c>
      <c r="W19" s="7">
        <v>1</v>
      </c>
    </row>
    <row r="20" spans="1:23" x14ac:dyDescent="0.25">
      <c r="A20" s="7">
        <v>18</v>
      </c>
      <c r="B20" s="7" t="s">
        <v>328</v>
      </c>
      <c r="C20" s="7" t="s">
        <v>14</v>
      </c>
      <c r="D20" s="7">
        <v>24</v>
      </c>
      <c r="J20" s="7">
        <f>SUM(D20:I20)</f>
        <v>24</v>
      </c>
      <c r="K20" s="6">
        <f>COUNT(D20:I20)</f>
        <v>1</v>
      </c>
      <c r="M20" s="7">
        <v>18</v>
      </c>
      <c r="N20" s="7" t="s">
        <v>328</v>
      </c>
      <c r="O20" s="7" t="s">
        <v>14</v>
      </c>
      <c r="P20" s="7">
        <v>24</v>
      </c>
      <c r="V20" s="7">
        <v>24</v>
      </c>
      <c r="W20" s="7">
        <v>1</v>
      </c>
    </row>
    <row r="21" spans="1:23" x14ac:dyDescent="0.25">
      <c r="A21" s="7">
        <v>19</v>
      </c>
      <c r="B21" s="7" t="s">
        <v>52</v>
      </c>
      <c r="C21" s="7" t="s">
        <v>95</v>
      </c>
      <c r="I21" s="7">
        <v>23</v>
      </c>
      <c r="J21" s="7">
        <f>SUM(D21:I21)</f>
        <v>23</v>
      </c>
      <c r="K21" s="6">
        <f>COUNT(D21:I21)</f>
        <v>1</v>
      </c>
      <c r="M21" s="7">
        <v>19</v>
      </c>
      <c r="N21" s="7" t="s">
        <v>326</v>
      </c>
      <c r="O21" s="7" t="s">
        <v>21</v>
      </c>
      <c r="P21" s="7">
        <v>23</v>
      </c>
      <c r="V21" s="7">
        <v>23</v>
      </c>
      <c r="W21" s="7">
        <v>1</v>
      </c>
    </row>
    <row r="22" spans="1:23" x14ac:dyDescent="0.25">
      <c r="A22" s="7">
        <v>20</v>
      </c>
      <c r="B22" s="7" t="s">
        <v>326</v>
      </c>
      <c r="C22" s="7" t="s">
        <v>21</v>
      </c>
      <c r="D22" s="7">
        <v>23</v>
      </c>
      <c r="J22" s="7">
        <f>SUM(D22:I22)</f>
        <v>23</v>
      </c>
      <c r="K22" s="6">
        <f>COUNT(D22:I22)</f>
        <v>1</v>
      </c>
      <c r="M22" s="7">
        <v>20</v>
      </c>
      <c r="N22" s="7" t="s">
        <v>52</v>
      </c>
      <c r="O22" s="7" t="s">
        <v>95</v>
      </c>
      <c r="U22" s="7">
        <v>23</v>
      </c>
      <c r="V22" s="7">
        <v>23</v>
      </c>
      <c r="W22" s="7">
        <v>1</v>
      </c>
    </row>
    <row r="23" spans="1:23" x14ac:dyDescent="0.25">
      <c r="A23" s="7">
        <v>21</v>
      </c>
      <c r="B23" s="7" t="s">
        <v>97</v>
      </c>
      <c r="C23" s="7" t="s">
        <v>0</v>
      </c>
      <c r="I23" s="7">
        <v>22</v>
      </c>
      <c r="J23" s="7">
        <f>SUM(D23:I23)</f>
        <v>22</v>
      </c>
      <c r="K23" s="6">
        <f>COUNT(D23:I23)</f>
        <v>1</v>
      </c>
      <c r="M23" s="7">
        <v>21</v>
      </c>
      <c r="N23" s="7" t="s">
        <v>261</v>
      </c>
      <c r="O23" s="7" t="s">
        <v>13</v>
      </c>
      <c r="R23" s="7">
        <v>22</v>
      </c>
      <c r="V23" s="7">
        <v>22</v>
      </c>
      <c r="W23" s="7">
        <v>1</v>
      </c>
    </row>
    <row r="24" spans="1:23" x14ac:dyDescent="0.25">
      <c r="A24" s="7">
        <v>22</v>
      </c>
      <c r="B24" s="7" t="s">
        <v>155</v>
      </c>
      <c r="C24" s="7" t="s">
        <v>75</v>
      </c>
      <c r="I24" s="7">
        <v>22</v>
      </c>
      <c r="J24" s="7">
        <f>SUM(D24:I24)</f>
        <v>22</v>
      </c>
      <c r="K24" s="6">
        <f>COUNT(D24:I24)</f>
        <v>1</v>
      </c>
      <c r="M24" s="7">
        <v>22</v>
      </c>
      <c r="N24" s="7" t="s">
        <v>325</v>
      </c>
      <c r="O24" s="7" t="s">
        <v>40</v>
      </c>
      <c r="P24" s="7">
        <v>22</v>
      </c>
      <c r="V24" s="7">
        <v>22</v>
      </c>
      <c r="W24" s="7">
        <v>1</v>
      </c>
    </row>
    <row r="25" spans="1:23" x14ac:dyDescent="0.25">
      <c r="A25" s="7">
        <v>23</v>
      </c>
      <c r="B25" s="7" t="s">
        <v>99</v>
      </c>
      <c r="C25" s="7" t="s">
        <v>18</v>
      </c>
      <c r="I25" s="7">
        <v>22</v>
      </c>
      <c r="J25" s="7">
        <f>SUM(D25:I25)</f>
        <v>22</v>
      </c>
      <c r="K25" s="6">
        <f>COUNT(D25:I25)</f>
        <v>1</v>
      </c>
      <c r="M25" s="7">
        <v>23</v>
      </c>
      <c r="N25" s="7" t="s">
        <v>97</v>
      </c>
      <c r="O25" s="7" t="s">
        <v>0</v>
      </c>
      <c r="U25" s="7">
        <v>22</v>
      </c>
      <c r="V25" s="7">
        <v>22</v>
      </c>
      <c r="W25" s="7">
        <v>1</v>
      </c>
    </row>
    <row r="26" spans="1:23" x14ac:dyDescent="0.25">
      <c r="A26" s="7">
        <v>24</v>
      </c>
      <c r="B26" s="7" t="s">
        <v>325</v>
      </c>
      <c r="C26" s="7" t="s">
        <v>40</v>
      </c>
      <c r="D26" s="7">
        <v>22</v>
      </c>
      <c r="J26" s="7">
        <f>SUM(D26:I26)</f>
        <v>22</v>
      </c>
      <c r="K26" s="6">
        <f>COUNT(D26:I26)</f>
        <v>1</v>
      </c>
      <c r="M26" s="7">
        <v>24</v>
      </c>
      <c r="N26" s="7" t="s">
        <v>155</v>
      </c>
      <c r="O26" s="7" t="s">
        <v>75</v>
      </c>
      <c r="U26" s="7">
        <v>22</v>
      </c>
      <c r="V26" s="7">
        <v>22</v>
      </c>
      <c r="W26" s="7">
        <v>1</v>
      </c>
    </row>
    <row r="27" spans="1:23" x14ac:dyDescent="0.25">
      <c r="A27" s="7">
        <v>25</v>
      </c>
      <c r="B27" s="7" t="s">
        <v>261</v>
      </c>
      <c r="C27" s="7" t="s">
        <v>13</v>
      </c>
      <c r="F27" s="7">
        <v>22</v>
      </c>
      <c r="J27" s="7">
        <f>SUM(D27:I27)</f>
        <v>22</v>
      </c>
      <c r="K27" s="6">
        <f>COUNT(D27:I27)</f>
        <v>1</v>
      </c>
      <c r="M27" s="7">
        <v>25</v>
      </c>
      <c r="N27" s="7" t="s">
        <v>99</v>
      </c>
      <c r="O27" s="7" t="s">
        <v>18</v>
      </c>
      <c r="U27" s="7">
        <v>22</v>
      </c>
      <c r="V27" s="7">
        <v>22</v>
      </c>
      <c r="W27" s="7">
        <v>1</v>
      </c>
    </row>
    <row r="28" spans="1:23" x14ac:dyDescent="0.25">
      <c r="A28" s="7">
        <v>26</v>
      </c>
      <c r="B28" s="7" t="s">
        <v>134</v>
      </c>
      <c r="C28" s="7" t="s">
        <v>135</v>
      </c>
      <c r="I28" s="7">
        <v>22</v>
      </c>
      <c r="J28" s="7">
        <f>SUM(D28:I28)</f>
        <v>22</v>
      </c>
      <c r="K28" s="6">
        <f>COUNT(D28:I28)</f>
        <v>1</v>
      </c>
      <c r="M28" s="7">
        <v>26</v>
      </c>
      <c r="N28" s="7" t="s">
        <v>134</v>
      </c>
      <c r="O28" s="7" t="s">
        <v>135</v>
      </c>
      <c r="U28" s="7">
        <v>22</v>
      </c>
      <c r="V28" s="7">
        <v>22</v>
      </c>
      <c r="W28" s="7">
        <v>1</v>
      </c>
    </row>
    <row r="29" spans="1:23" x14ac:dyDescent="0.25">
      <c r="A29" s="7">
        <v>27</v>
      </c>
      <c r="B29" s="7" t="s">
        <v>156</v>
      </c>
      <c r="C29" s="7" t="s">
        <v>98</v>
      </c>
      <c r="I29" s="7">
        <v>21</v>
      </c>
      <c r="J29" s="7">
        <f>SUM(D29:I29)</f>
        <v>21</v>
      </c>
      <c r="K29" s="6">
        <f>COUNT(D29:I29)</f>
        <v>1</v>
      </c>
      <c r="M29" s="7">
        <v>27</v>
      </c>
      <c r="N29" s="7" t="s">
        <v>156</v>
      </c>
      <c r="O29" s="7" t="s">
        <v>98</v>
      </c>
      <c r="U29" s="7">
        <v>21</v>
      </c>
      <c r="V29" s="7">
        <v>21</v>
      </c>
      <c r="W29" s="7">
        <v>1</v>
      </c>
    </row>
  </sheetData>
  <sortState ref="A3:K29">
    <sortCondition descending="1" ref="J3:J29"/>
  </sortState>
  <mergeCells count="2">
    <mergeCell ref="A1:K1"/>
    <mergeCell ref="M1:W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48"/>
  <sheetViews>
    <sheetView workbookViewId="0">
      <selection activeCell="M2" sqref="M2"/>
    </sheetView>
  </sheetViews>
  <sheetFormatPr defaultColWidth="13.140625" defaultRowHeight="12.75" x14ac:dyDescent="0.25"/>
  <cols>
    <col min="1" max="1" width="8.5703125" style="7" bestFit="1" customWidth="1"/>
    <col min="2" max="2" width="16.5703125" style="7" bestFit="1" customWidth="1"/>
    <col min="3" max="3" width="14" style="7" bestFit="1" customWidth="1"/>
    <col min="4" max="7" width="4" style="7" bestFit="1" customWidth="1"/>
    <col min="8" max="8" width="3.7109375" style="7" bestFit="1" customWidth="1"/>
    <col min="9" max="9" width="4" style="7" bestFit="1" customWidth="1"/>
    <col min="10" max="10" width="7.85546875" style="7" bestFit="1" customWidth="1"/>
    <col min="11" max="11" width="19.5703125" style="7" bestFit="1" customWidth="1"/>
    <col min="12" max="12" width="2.7109375" style="7" customWidth="1"/>
    <col min="13" max="13" width="8.5703125" style="7" bestFit="1" customWidth="1"/>
    <col min="14" max="14" width="16.5703125" style="7" bestFit="1" customWidth="1"/>
    <col min="15" max="15" width="14" style="7" bestFit="1" customWidth="1"/>
    <col min="16" max="19" width="4" style="7" bestFit="1" customWidth="1"/>
    <col min="20" max="20" width="3.7109375" style="7" bestFit="1" customWidth="1"/>
    <col min="21" max="21" width="4" style="7" bestFit="1" customWidth="1"/>
    <col min="22" max="22" width="7.85546875" style="7" bestFit="1" customWidth="1"/>
    <col min="23" max="23" width="19.5703125" style="7" bestFit="1" customWidth="1"/>
    <col min="24" max="16384" width="13.140625" style="7"/>
  </cols>
  <sheetData>
    <row r="1" spans="1:23" x14ac:dyDescent="0.25">
      <c r="A1" s="20" t="s">
        <v>127</v>
      </c>
      <c r="B1" s="20"/>
      <c r="C1" s="20"/>
      <c r="D1" s="20"/>
      <c r="E1" s="20"/>
      <c r="F1" s="20"/>
      <c r="G1" s="20"/>
      <c r="H1" s="20"/>
      <c r="I1" s="20"/>
      <c r="J1" s="20"/>
      <c r="K1" s="20"/>
      <c r="M1" s="20" t="s">
        <v>354</v>
      </c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x14ac:dyDescent="0.25">
      <c r="A2" s="3" t="s">
        <v>12</v>
      </c>
      <c r="B2" s="3" t="s">
        <v>5</v>
      </c>
      <c r="C2" s="3" t="s">
        <v>6</v>
      </c>
      <c r="D2" s="3" t="s">
        <v>3</v>
      </c>
      <c r="E2" s="3" t="s">
        <v>4</v>
      </c>
      <c r="F2" s="3" t="s">
        <v>7</v>
      </c>
      <c r="G2" s="3" t="s">
        <v>8</v>
      </c>
      <c r="H2" s="3" t="s">
        <v>9</v>
      </c>
      <c r="I2" s="3" t="s">
        <v>38</v>
      </c>
      <c r="J2" s="3" t="s">
        <v>10</v>
      </c>
      <c r="K2" s="3" t="s">
        <v>11</v>
      </c>
      <c r="M2" s="3" t="s">
        <v>12</v>
      </c>
      <c r="N2" s="3" t="s">
        <v>5</v>
      </c>
      <c r="O2" s="3" t="s">
        <v>6</v>
      </c>
      <c r="P2" s="3" t="s">
        <v>3</v>
      </c>
      <c r="Q2" s="3" t="s">
        <v>4</v>
      </c>
      <c r="R2" s="3" t="s">
        <v>7</v>
      </c>
      <c r="S2" s="3" t="s">
        <v>8</v>
      </c>
      <c r="T2" s="3" t="s">
        <v>9</v>
      </c>
      <c r="U2" s="3" t="s">
        <v>38</v>
      </c>
      <c r="V2" s="3" t="s">
        <v>10</v>
      </c>
      <c r="W2" s="3" t="s">
        <v>11</v>
      </c>
    </row>
    <row r="3" spans="1:23" x14ac:dyDescent="0.25">
      <c r="A3" s="7">
        <v>1</v>
      </c>
      <c r="B3" s="7" t="s">
        <v>200</v>
      </c>
      <c r="C3" s="7" t="s">
        <v>13</v>
      </c>
      <c r="F3" s="7">
        <v>146</v>
      </c>
      <c r="G3" s="7">
        <v>121</v>
      </c>
      <c r="J3" s="7">
        <f>SUM(D3:I3)</f>
        <v>267</v>
      </c>
      <c r="K3" s="6">
        <f>COUNT(D3:I3)</f>
        <v>2</v>
      </c>
      <c r="M3" s="4">
        <v>1</v>
      </c>
      <c r="N3" s="4" t="s">
        <v>76</v>
      </c>
      <c r="O3" s="4" t="s">
        <v>13</v>
      </c>
      <c r="P3" s="4"/>
      <c r="Q3" s="4"/>
      <c r="R3" s="4">
        <v>87</v>
      </c>
      <c r="S3" s="4">
        <v>85</v>
      </c>
      <c r="T3" s="4"/>
      <c r="U3" s="4">
        <v>22</v>
      </c>
      <c r="V3" s="4">
        <v>194</v>
      </c>
      <c r="W3" s="4">
        <v>3</v>
      </c>
    </row>
    <row r="4" spans="1:23" x14ac:dyDescent="0.25">
      <c r="A4" s="7">
        <v>2</v>
      </c>
      <c r="B4" s="7" t="s">
        <v>73</v>
      </c>
      <c r="C4" s="7" t="s">
        <v>0</v>
      </c>
      <c r="E4" s="7">
        <v>121</v>
      </c>
      <c r="I4" s="7">
        <v>91</v>
      </c>
      <c r="J4" s="7">
        <f t="shared" ref="J4:J48" si="0">SUM(D4:I4)</f>
        <v>212</v>
      </c>
      <c r="K4" s="6">
        <f t="shared" ref="K4:K48" si="1">COUNT(D4:I4)</f>
        <v>2</v>
      </c>
      <c r="M4" s="4">
        <v>2</v>
      </c>
      <c r="N4" s="4" t="s">
        <v>77</v>
      </c>
      <c r="O4" s="4" t="s">
        <v>78</v>
      </c>
      <c r="P4" s="4"/>
      <c r="Q4" s="4"/>
      <c r="R4" s="4">
        <v>53</v>
      </c>
      <c r="S4" s="4">
        <v>22</v>
      </c>
      <c r="T4" s="4"/>
      <c r="U4" s="4">
        <v>22</v>
      </c>
      <c r="V4" s="4">
        <v>97</v>
      </c>
      <c r="W4" s="4">
        <v>3</v>
      </c>
    </row>
    <row r="5" spans="1:23" x14ac:dyDescent="0.25">
      <c r="A5" s="7">
        <v>3</v>
      </c>
      <c r="B5" s="7" t="s">
        <v>108</v>
      </c>
      <c r="C5" s="7" t="s">
        <v>18</v>
      </c>
      <c r="D5" s="7">
        <v>153</v>
      </c>
      <c r="I5" s="7">
        <v>58</v>
      </c>
      <c r="J5" s="7">
        <f t="shared" si="0"/>
        <v>211</v>
      </c>
      <c r="K5" s="6">
        <f t="shared" si="1"/>
        <v>2</v>
      </c>
      <c r="M5" s="7">
        <v>3</v>
      </c>
      <c r="N5" s="7" t="s">
        <v>200</v>
      </c>
      <c r="O5" s="7" t="s">
        <v>13</v>
      </c>
      <c r="R5" s="7">
        <v>146</v>
      </c>
      <c r="S5" s="7">
        <v>121</v>
      </c>
      <c r="V5" s="7">
        <v>267</v>
      </c>
      <c r="W5" s="7">
        <v>2</v>
      </c>
    </row>
    <row r="6" spans="1:23" x14ac:dyDescent="0.25">
      <c r="A6" s="7">
        <v>4</v>
      </c>
      <c r="B6" s="7" t="s">
        <v>23</v>
      </c>
      <c r="C6" s="7" t="s">
        <v>89</v>
      </c>
      <c r="E6" s="7">
        <v>85</v>
      </c>
      <c r="I6" s="7">
        <v>113</v>
      </c>
      <c r="J6" s="7">
        <f t="shared" si="0"/>
        <v>198</v>
      </c>
      <c r="K6" s="6">
        <f t="shared" si="1"/>
        <v>2</v>
      </c>
      <c r="M6" s="7">
        <v>4</v>
      </c>
      <c r="N6" s="7" t="s">
        <v>73</v>
      </c>
      <c r="O6" s="7" t="s">
        <v>0</v>
      </c>
      <c r="Q6" s="7">
        <v>121</v>
      </c>
      <c r="U6" s="7">
        <v>91</v>
      </c>
      <c r="V6" s="7">
        <v>212</v>
      </c>
      <c r="W6" s="7">
        <v>2</v>
      </c>
    </row>
    <row r="7" spans="1:23" x14ac:dyDescent="0.25">
      <c r="A7" s="7">
        <v>5</v>
      </c>
      <c r="B7" s="7" t="s">
        <v>76</v>
      </c>
      <c r="C7" s="7" t="s">
        <v>13</v>
      </c>
      <c r="F7" s="7">
        <v>87</v>
      </c>
      <c r="G7" s="7">
        <v>85</v>
      </c>
      <c r="I7" s="7">
        <v>22</v>
      </c>
      <c r="J7" s="7">
        <f t="shared" si="0"/>
        <v>194</v>
      </c>
      <c r="K7" s="6">
        <f t="shared" si="1"/>
        <v>3</v>
      </c>
      <c r="M7" s="7">
        <v>5</v>
      </c>
      <c r="N7" s="7" t="s">
        <v>108</v>
      </c>
      <c r="O7" s="7" t="s">
        <v>18</v>
      </c>
      <c r="P7" s="7">
        <v>153</v>
      </c>
      <c r="U7" s="7">
        <v>58</v>
      </c>
      <c r="V7" s="7">
        <v>211</v>
      </c>
      <c r="W7" s="7">
        <v>2</v>
      </c>
    </row>
    <row r="8" spans="1:23" x14ac:dyDescent="0.25">
      <c r="A8" s="7">
        <v>6</v>
      </c>
      <c r="B8" s="7" t="s">
        <v>110</v>
      </c>
      <c r="C8" s="7" t="s">
        <v>13</v>
      </c>
      <c r="I8" s="7">
        <v>143</v>
      </c>
      <c r="J8" s="7">
        <f t="shared" si="0"/>
        <v>143</v>
      </c>
      <c r="K8" s="6">
        <f t="shared" si="1"/>
        <v>1</v>
      </c>
      <c r="M8" s="7">
        <v>6</v>
      </c>
      <c r="N8" s="7" t="s">
        <v>23</v>
      </c>
      <c r="O8" s="7" t="s">
        <v>89</v>
      </c>
      <c r="Q8" s="7">
        <v>85</v>
      </c>
      <c r="U8" s="7">
        <v>113</v>
      </c>
      <c r="V8" s="7">
        <v>198</v>
      </c>
      <c r="W8" s="7">
        <v>2</v>
      </c>
    </row>
    <row r="9" spans="1:23" x14ac:dyDescent="0.25">
      <c r="A9" s="7">
        <v>7</v>
      </c>
      <c r="B9" s="7" t="s">
        <v>246</v>
      </c>
      <c r="C9" s="7" t="s">
        <v>237</v>
      </c>
      <c r="E9" s="7">
        <v>52</v>
      </c>
      <c r="H9" s="7">
        <v>81</v>
      </c>
      <c r="J9" s="7">
        <f t="shared" si="0"/>
        <v>133</v>
      </c>
      <c r="K9" s="6">
        <f t="shared" si="1"/>
        <v>2</v>
      </c>
      <c r="M9" s="7">
        <v>7</v>
      </c>
      <c r="N9" s="7" t="s">
        <v>110</v>
      </c>
      <c r="O9" s="7" t="s">
        <v>13</v>
      </c>
      <c r="U9" s="7">
        <v>143</v>
      </c>
      <c r="V9" s="7">
        <v>143</v>
      </c>
      <c r="W9" s="7">
        <v>1</v>
      </c>
    </row>
    <row r="10" spans="1:23" x14ac:dyDescent="0.25">
      <c r="A10" s="7">
        <v>8</v>
      </c>
      <c r="B10" s="7" t="s">
        <v>262</v>
      </c>
      <c r="C10" s="7" t="s">
        <v>263</v>
      </c>
      <c r="F10" s="7">
        <v>115</v>
      </c>
      <c r="J10" s="7">
        <f t="shared" si="0"/>
        <v>115</v>
      </c>
      <c r="K10" s="6">
        <f t="shared" si="1"/>
        <v>1</v>
      </c>
      <c r="M10" s="7">
        <v>8</v>
      </c>
      <c r="N10" s="7" t="s">
        <v>246</v>
      </c>
      <c r="O10" s="7" t="s">
        <v>237</v>
      </c>
      <c r="Q10" s="7">
        <v>52</v>
      </c>
      <c r="T10" s="7">
        <v>81</v>
      </c>
      <c r="V10" s="7">
        <v>133</v>
      </c>
      <c r="W10" s="7">
        <v>2</v>
      </c>
    </row>
    <row r="11" spans="1:23" x14ac:dyDescent="0.25">
      <c r="A11" s="7">
        <v>9</v>
      </c>
      <c r="B11" s="7" t="s">
        <v>152</v>
      </c>
      <c r="C11" s="7" t="s">
        <v>199</v>
      </c>
      <c r="D11" s="7">
        <v>112</v>
      </c>
      <c r="J11" s="7">
        <f t="shared" si="0"/>
        <v>112</v>
      </c>
      <c r="K11" s="6">
        <f t="shared" si="1"/>
        <v>1</v>
      </c>
      <c r="M11" s="7">
        <v>9</v>
      </c>
      <c r="N11" s="7" t="s">
        <v>262</v>
      </c>
      <c r="O11" s="7" t="s">
        <v>263</v>
      </c>
      <c r="R11" s="7">
        <v>115</v>
      </c>
      <c r="V11" s="7">
        <v>115</v>
      </c>
      <c r="W11" s="7">
        <v>1</v>
      </c>
    </row>
    <row r="12" spans="1:23" x14ac:dyDescent="0.25">
      <c r="A12" s="7">
        <v>10</v>
      </c>
      <c r="B12" s="7" t="s">
        <v>77</v>
      </c>
      <c r="C12" s="7" t="s">
        <v>78</v>
      </c>
      <c r="F12" s="7">
        <v>53</v>
      </c>
      <c r="G12" s="7">
        <v>22</v>
      </c>
      <c r="I12" s="7">
        <v>22</v>
      </c>
      <c r="J12" s="7">
        <f t="shared" si="0"/>
        <v>97</v>
      </c>
      <c r="K12" s="6">
        <f t="shared" si="1"/>
        <v>3</v>
      </c>
      <c r="M12" s="7">
        <v>10</v>
      </c>
      <c r="N12" s="7" t="s">
        <v>152</v>
      </c>
      <c r="O12" s="7" t="s">
        <v>199</v>
      </c>
      <c r="P12" s="7">
        <v>112</v>
      </c>
      <c r="V12" s="7">
        <v>112</v>
      </c>
      <c r="W12" s="7">
        <v>1</v>
      </c>
    </row>
    <row r="13" spans="1:23" x14ac:dyDescent="0.25">
      <c r="A13" s="7">
        <v>11</v>
      </c>
      <c r="B13" s="7" t="s">
        <v>201</v>
      </c>
      <c r="C13" s="7" t="s">
        <v>1</v>
      </c>
      <c r="D13" s="7">
        <v>54</v>
      </c>
      <c r="F13" s="7">
        <v>33</v>
      </c>
      <c r="J13" s="7">
        <f t="shared" si="0"/>
        <v>87</v>
      </c>
      <c r="K13" s="6">
        <f t="shared" si="1"/>
        <v>2</v>
      </c>
      <c r="M13" s="7">
        <v>11</v>
      </c>
      <c r="N13" s="7" t="s">
        <v>329</v>
      </c>
      <c r="O13" s="7" t="s">
        <v>18</v>
      </c>
      <c r="P13" s="7">
        <v>87</v>
      </c>
      <c r="V13" s="7">
        <v>87</v>
      </c>
      <c r="W13" s="7">
        <v>1</v>
      </c>
    </row>
    <row r="14" spans="1:23" x14ac:dyDescent="0.25">
      <c r="A14" s="7">
        <v>12</v>
      </c>
      <c r="B14" s="7" t="s">
        <v>329</v>
      </c>
      <c r="C14" s="7" t="s">
        <v>18</v>
      </c>
      <c r="D14" s="7">
        <v>87</v>
      </c>
      <c r="J14" s="7">
        <f t="shared" si="0"/>
        <v>87</v>
      </c>
      <c r="K14" s="6">
        <f t="shared" si="1"/>
        <v>1</v>
      </c>
      <c r="M14" s="7">
        <v>12</v>
      </c>
      <c r="N14" s="7" t="s">
        <v>201</v>
      </c>
      <c r="O14" s="7" t="s">
        <v>1</v>
      </c>
      <c r="P14" s="7">
        <v>54</v>
      </c>
      <c r="R14" s="7">
        <v>33</v>
      </c>
      <c r="V14" s="7">
        <v>87</v>
      </c>
      <c r="W14" s="7">
        <v>2</v>
      </c>
    </row>
    <row r="15" spans="1:23" x14ac:dyDescent="0.25">
      <c r="A15" s="7">
        <v>13</v>
      </c>
      <c r="B15" s="7" t="s">
        <v>145</v>
      </c>
      <c r="C15" s="7" t="s">
        <v>15</v>
      </c>
      <c r="I15" s="7">
        <v>85</v>
      </c>
      <c r="J15" s="7">
        <f t="shared" si="0"/>
        <v>85</v>
      </c>
      <c r="K15" s="6">
        <f t="shared" si="1"/>
        <v>1</v>
      </c>
      <c r="M15" s="7">
        <v>13</v>
      </c>
      <c r="N15" s="7" t="s">
        <v>145</v>
      </c>
      <c r="O15" s="7" t="s">
        <v>15</v>
      </c>
      <c r="U15" s="7">
        <v>85</v>
      </c>
      <c r="V15" s="7">
        <v>85</v>
      </c>
      <c r="W15" s="7">
        <v>1</v>
      </c>
    </row>
    <row r="16" spans="1:23" x14ac:dyDescent="0.25">
      <c r="A16" s="7">
        <v>14</v>
      </c>
      <c r="B16" s="7" t="s">
        <v>331</v>
      </c>
      <c r="C16" s="7" t="s">
        <v>1</v>
      </c>
      <c r="D16" s="7">
        <v>83</v>
      </c>
      <c r="J16" s="7">
        <f t="shared" si="0"/>
        <v>83</v>
      </c>
      <c r="K16" s="6">
        <f t="shared" si="1"/>
        <v>1</v>
      </c>
      <c r="M16" s="7">
        <v>14</v>
      </c>
      <c r="N16" s="7" t="s">
        <v>331</v>
      </c>
      <c r="O16" s="7" t="s">
        <v>1</v>
      </c>
      <c r="P16" s="7">
        <v>83</v>
      </c>
      <c r="V16" s="7">
        <v>83</v>
      </c>
      <c r="W16" s="7">
        <v>1</v>
      </c>
    </row>
    <row r="17" spans="1:23" x14ac:dyDescent="0.25">
      <c r="A17" s="7">
        <v>15</v>
      </c>
      <c r="B17" s="7" t="s">
        <v>202</v>
      </c>
      <c r="C17" s="7" t="s">
        <v>13</v>
      </c>
      <c r="F17" s="7">
        <v>23</v>
      </c>
      <c r="G17" s="7">
        <v>54</v>
      </c>
      <c r="J17" s="7">
        <f t="shared" si="0"/>
        <v>77</v>
      </c>
      <c r="K17" s="6">
        <f t="shared" si="1"/>
        <v>2</v>
      </c>
      <c r="M17" s="7">
        <v>15</v>
      </c>
      <c r="N17" s="7" t="s">
        <v>202</v>
      </c>
      <c r="O17" s="7" t="s">
        <v>13</v>
      </c>
      <c r="R17" s="7">
        <v>23</v>
      </c>
      <c r="S17" s="7">
        <v>54</v>
      </c>
      <c r="V17" s="7">
        <v>77</v>
      </c>
      <c r="W17" s="7">
        <v>2</v>
      </c>
    </row>
    <row r="18" spans="1:23" x14ac:dyDescent="0.25">
      <c r="A18" s="7">
        <v>16</v>
      </c>
      <c r="B18" s="7" t="s">
        <v>250</v>
      </c>
      <c r="C18" s="7" t="s">
        <v>19</v>
      </c>
      <c r="H18" s="7">
        <v>59</v>
      </c>
      <c r="J18" s="7">
        <f t="shared" si="0"/>
        <v>59</v>
      </c>
      <c r="K18" s="6">
        <f t="shared" si="1"/>
        <v>1</v>
      </c>
      <c r="M18" s="7">
        <v>16</v>
      </c>
      <c r="N18" s="7" t="s">
        <v>250</v>
      </c>
      <c r="O18" s="7" t="s">
        <v>19</v>
      </c>
      <c r="T18" s="7">
        <v>59</v>
      </c>
      <c r="V18" s="7">
        <v>59</v>
      </c>
      <c r="W18" s="7">
        <v>1</v>
      </c>
    </row>
    <row r="19" spans="1:23" x14ac:dyDescent="0.25">
      <c r="A19" s="7">
        <v>17</v>
      </c>
      <c r="B19" s="7" t="s">
        <v>157</v>
      </c>
      <c r="C19" s="7" t="s">
        <v>40</v>
      </c>
      <c r="I19" s="7">
        <v>57</v>
      </c>
      <c r="J19" s="7">
        <f t="shared" si="0"/>
        <v>57</v>
      </c>
      <c r="K19" s="6">
        <f t="shared" si="1"/>
        <v>1</v>
      </c>
      <c r="M19" s="7">
        <v>17</v>
      </c>
      <c r="N19" s="7" t="s">
        <v>157</v>
      </c>
      <c r="O19" s="7" t="s">
        <v>40</v>
      </c>
      <c r="U19" s="7">
        <v>57</v>
      </c>
      <c r="V19" s="7">
        <v>57</v>
      </c>
      <c r="W19" s="7">
        <v>1</v>
      </c>
    </row>
    <row r="20" spans="1:23" x14ac:dyDescent="0.25">
      <c r="A20" s="7">
        <v>18</v>
      </c>
      <c r="B20" s="7" t="s">
        <v>330</v>
      </c>
      <c r="C20" s="7" t="s">
        <v>45</v>
      </c>
      <c r="D20" s="7">
        <v>55</v>
      </c>
      <c r="J20" s="7">
        <f t="shared" si="0"/>
        <v>55</v>
      </c>
      <c r="K20" s="6">
        <f t="shared" si="1"/>
        <v>1</v>
      </c>
      <c r="M20" s="7">
        <v>18</v>
      </c>
      <c r="N20" s="7" t="s">
        <v>330</v>
      </c>
      <c r="O20" s="7" t="s">
        <v>45</v>
      </c>
      <c r="P20" s="7">
        <v>55</v>
      </c>
      <c r="V20" s="7">
        <v>55</v>
      </c>
      <c r="W20" s="7">
        <v>1</v>
      </c>
    </row>
    <row r="21" spans="1:23" x14ac:dyDescent="0.25">
      <c r="A21" s="7">
        <v>19</v>
      </c>
      <c r="B21" s="7" t="s">
        <v>58</v>
      </c>
      <c r="C21" s="7" t="s">
        <v>57</v>
      </c>
      <c r="I21" s="7">
        <v>54</v>
      </c>
      <c r="J21" s="7">
        <f t="shared" si="0"/>
        <v>54</v>
      </c>
      <c r="K21" s="6">
        <f t="shared" si="1"/>
        <v>1</v>
      </c>
      <c r="M21" s="7">
        <v>19</v>
      </c>
      <c r="N21" s="7" t="s">
        <v>265</v>
      </c>
      <c r="O21" s="7" t="s">
        <v>15</v>
      </c>
      <c r="R21" s="7">
        <v>54</v>
      </c>
      <c r="V21" s="7">
        <v>54</v>
      </c>
      <c r="W21" s="7">
        <v>1</v>
      </c>
    </row>
    <row r="22" spans="1:23" x14ac:dyDescent="0.25">
      <c r="A22" s="7">
        <v>20</v>
      </c>
      <c r="B22" s="7" t="s">
        <v>265</v>
      </c>
      <c r="C22" s="7" t="s">
        <v>15</v>
      </c>
      <c r="F22" s="7">
        <v>54</v>
      </c>
      <c r="J22" s="7">
        <f t="shared" si="0"/>
        <v>54</v>
      </c>
      <c r="K22" s="6">
        <f t="shared" si="1"/>
        <v>1</v>
      </c>
      <c r="M22" s="7">
        <v>20</v>
      </c>
      <c r="N22" s="7" t="s">
        <v>264</v>
      </c>
      <c r="O22" s="7" t="s">
        <v>18</v>
      </c>
      <c r="R22" s="7">
        <v>54</v>
      </c>
      <c r="V22" s="7">
        <v>54</v>
      </c>
      <c r="W22" s="7">
        <v>1</v>
      </c>
    </row>
    <row r="23" spans="1:23" x14ac:dyDescent="0.25">
      <c r="A23" s="7">
        <v>21</v>
      </c>
      <c r="B23" s="7" t="s">
        <v>264</v>
      </c>
      <c r="C23" s="7" t="s">
        <v>18</v>
      </c>
      <c r="F23" s="7">
        <v>54</v>
      </c>
      <c r="J23" s="7">
        <f t="shared" si="0"/>
        <v>54</v>
      </c>
      <c r="K23" s="6">
        <f t="shared" si="1"/>
        <v>1</v>
      </c>
      <c r="M23" s="7">
        <v>21</v>
      </c>
      <c r="N23" s="7" t="s">
        <v>58</v>
      </c>
      <c r="O23" s="7" t="s">
        <v>57</v>
      </c>
      <c r="U23" s="7">
        <v>54</v>
      </c>
      <c r="V23" s="7">
        <v>54</v>
      </c>
      <c r="W23" s="7">
        <v>1</v>
      </c>
    </row>
    <row r="24" spans="1:23" x14ac:dyDescent="0.25">
      <c r="A24" s="7">
        <v>22</v>
      </c>
      <c r="B24" s="7" t="s">
        <v>333</v>
      </c>
      <c r="C24" s="7" t="s">
        <v>45</v>
      </c>
      <c r="D24" s="7">
        <v>52</v>
      </c>
      <c r="J24" s="7">
        <f t="shared" si="0"/>
        <v>52</v>
      </c>
      <c r="K24" s="6">
        <f t="shared" si="1"/>
        <v>1</v>
      </c>
      <c r="M24" s="7">
        <v>22</v>
      </c>
      <c r="N24" s="7" t="s">
        <v>333</v>
      </c>
      <c r="O24" s="7" t="s">
        <v>45</v>
      </c>
      <c r="P24" s="7">
        <v>52</v>
      </c>
      <c r="V24" s="7">
        <v>52</v>
      </c>
      <c r="W24" s="7">
        <v>1</v>
      </c>
    </row>
    <row r="25" spans="1:23" x14ac:dyDescent="0.25">
      <c r="A25" s="7">
        <v>23</v>
      </c>
      <c r="B25" s="7" t="s">
        <v>334</v>
      </c>
      <c r="C25" s="7" t="s">
        <v>19</v>
      </c>
      <c r="D25" s="7">
        <v>52</v>
      </c>
      <c r="J25" s="7">
        <f t="shared" si="0"/>
        <v>52</v>
      </c>
      <c r="K25" s="6">
        <f t="shared" si="1"/>
        <v>1</v>
      </c>
      <c r="M25" s="7">
        <v>23</v>
      </c>
      <c r="N25" s="7" t="s">
        <v>334</v>
      </c>
      <c r="O25" s="7" t="s">
        <v>19</v>
      </c>
      <c r="P25" s="7">
        <v>52</v>
      </c>
      <c r="V25" s="7">
        <v>52</v>
      </c>
      <c r="W25" s="7">
        <v>1</v>
      </c>
    </row>
    <row r="26" spans="1:23" x14ac:dyDescent="0.25">
      <c r="A26" s="7">
        <v>24</v>
      </c>
      <c r="B26" s="7" t="s">
        <v>158</v>
      </c>
      <c r="C26" s="7" t="s">
        <v>14</v>
      </c>
      <c r="I26" s="7">
        <v>51</v>
      </c>
      <c r="J26" s="7">
        <f t="shared" si="0"/>
        <v>51</v>
      </c>
      <c r="K26" s="6">
        <f t="shared" si="1"/>
        <v>1</v>
      </c>
      <c r="M26" s="7">
        <v>24</v>
      </c>
      <c r="N26" s="7" t="s">
        <v>158</v>
      </c>
      <c r="O26" s="7" t="s">
        <v>14</v>
      </c>
      <c r="U26" s="7">
        <v>51</v>
      </c>
      <c r="V26" s="7">
        <v>51</v>
      </c>
      <c r="W26" s="7">
        <v>1</v>
      </c>
    </row>
    <row r="27" spans="1:23" x14ac:dyDescent="0.25">
      <c r="A27" s="7">
        <v>25</v>
      </c>
      <c r="B27" s="7" t="s">
        <v>73</v>
      </c>
      <c r="C27" s="7" t="s">
        <v>199</v>
      </c>
      <c r="D27" s="7">
        <v>26</v>
      </c>
      <c r="J27" s="7">
        <f t="shared" si="0"/>
        <v>26</v>
      </c>
      <c r="K27" s="6">
        <f t="shared" si="1"/>
        <v>1</v>
      </c>
      <c r="M27" s="7">
        <v>25</v>
      </c>
      <c r="N27" s="7" t="s">
        <v>73</v>
      </c>
      <c r="O27" s="7" t="s">
        <v>199</v>
      </c>
      <c r="P27" s="7">
        <v>26</v>
      </c>
      <c r="V27" s="7">
        <v>26</v>
      </c>
      <c r="W27" s="7">
        <v>1</v>
      </c>
    </row>
    <row r="28" spans="1:23" x14ac:dyDescent="0.25">
      <c r="A28" s="7">
        <v>26</v>
      </c>
      <c r="B28" s="7" t="s">
        <v>300</v>
      </c>
      <c r="C28" s="7" t="s">
        <v>226</v>
      </c>
      <c r="E28" s="7">
        <v>24</v>
      </c>
      <c r="J28" s="7">
        <f t="shared" si="0"/>
        <v>24</v>
      </c>
      <c r="K28" s="6">
        <f t="shared" si="1"/>
        <v>1</v>
      </c>
      <c r="M28" s="7">
        <v>26</v>
      </c>
      <c r="N28" s="7" t="s">
        <v>318</v>
      </c>
      <c r="O28" s="7" t="s">
        <v>199</v>
      </c>
      <c r="P28" s="7">
        <v>24</v>
      </c>
      <c r="V28" s="7">
        <v>24</v>
      </c>
      <c r="W28" s="7">
        <v>1</v>
      </c>
    </row>
    <row r="29" spans="1:23" x14ac:dyDescent="0.25">
      <c r="A29" s="7">
        <v>27</v>
      </c>
      <c r="B29" s="7" t="s">
        <v>144</v>
      </c>
      <c r="C29" s="7" t="s">
        <v>82</v>
      </c>
      <c r="I29" s="7">
        <v>24</v>
      </c>
      <c r="J29" s="7">
        <f t="shared" si="0"/>
        <v>24</v>
      </c>
      <c r="K29" s="6">
        <f t="shared" si="1"/>
        <v>1</v>
      </c>
      <c r="M29" s="7">
        <v>27</v>
      </c>
      <c r="N29" s="7" t="s">
        <v>300</v>
      </c>
      <c r="O29" s="7" t="s">
        <v>226</v>
      </c>
      <c r="Q29" s="7">
        <v>24</v>
      </c>
      <c r="V29" s="7">
        <v>24</v>
      </c>
      <c r="W29" s="7">
        <v>1</v>
      </c>
    </row>
    <row r="30" spans="1:23" x14ac:dyDescent="0.25">
      <c r="A30" s="7">
        <v>28</v>
      </c>
      <c r="B30" s="7" t="s">
        <v>318</v>
      </c>
      <c r="C30" s="7" t="s">
        <v>199</v>
      </c>
      <c r="D30" s="7">
        <v>24</v>
      </c>
      <c r="J30" s="7">
        <f t="shared" si="0"/>
        <v>24</v>
      </c>
      <c r="K30" s="6">
        <f t="shared" si="1"/>
        <v>1</v>
      </c>
      <c r="M30" s="7">
        <v>28</v>
      </c>
      <c r="N30" s="7" t="s">
        <v>144</v>
      </c>
      <c r="O30" s="7" t="s">
        <v>82</v>
      </c>
      <c r="U30" s="7">
        <v>24</v>
      </c>
      <c r="V30" s="7">
        <v>24</v>
      </c>
      <c r="W30" s="7">
        <v>1</v>
      </c>
    </row>
    <row r="31" spans="1:23" x14ac:dyDescent="0.25">
      <c r="A31" s="7">
        <v>29</v>
      </c>
      <c r="B31" s="7" t="s">
        <v>301</v>
      </c>
      <c r="C31" s="7" t="s">
        <v>226</v>
      </c>
      <c r="E31" s="7">
        <v>23</v>
      </c>
      <c r="J31" s="7">
        <f t="shared" si="0"/>
        <v>23</v>
      </c>
      <c r="K31" s="6">
        <f t="shared" si="1"/>
        <v>1</v>
      </c>
      <c r="M31" s="7">
        <v>29</v>
      </c>
      <c r="N31" s="7" t="s">
        <v>332</v>
      </c>
      <c r="O31" s="7" t="s">
        <v>19</v>
      </c>
      <c r="P31" s="7">
        <v>23</v>
      </c>
      <c r="V31" s="7">
        <v>23</v>
      </c>
      <c r="W31" s="7">
        <v>1</v>
      </c>
    </row>
    <row r="32" spans="1:23" x14ac:dyDescent="0.25">
      <c r="A32" s="7">
        <v>30</v>
      </c>
      <c r="B32" s="7" t="s">
        <v>203</v>
      </c>
      <c r="C32" s="7" t="s">
        <v>204</v>
      </c>
      <c r="G32" s="7">
        <v>23</v>
      </c>
      <c r="J32" s="7">
        <f t="shared" si="0"/>
        <v>23</v>
      </c>
      <c r="K32" s="6">
        <f t="shared" si="1"/>
        <v>1</v>
      </c>
      <c r="M32" s="7">
        <v>30</v>
      </c>
      <c r="N32" s="7" t="s">
        <v>301</v>
      </c>
      <c r="O32" s="7" t="s">
        <v>226</v>
      </c>
      <c r="Q32" s="7">
        <v>23</v>
      </c>
      <c r="V32" s="7">
        <v>23</v>
      </c>
      <c r="W32" s="7">
        <v>1</v>
      </c>
    </row>
    <row r="33" spans="1:23" x14ac:dyDescent="0.25">
      <c r="A33" s="7">
        <v>31</v>
      </c>
      <c r="B33" s="7" t="s">
        <v>251</v>
      </c>
      <c r="C33" s="7" t="s">
        <v>252</v>
      </c>
      <c r="H33" s="7">
        <v>23</v>
      </c>
      <c r="J33" s="7">
        <f t="shared" si="0"/>
        <v>23</v>
      </c>
      <c r="K33" s="6">
        <f t="shared" si="1"/>
        <v>1</v>
      </c>
      <c r="M33" s="7">
        <v>31</v>
      </c>
      <c r="N33" s="7" t="s">
        <v>203</v>
      </c>
      <c r="O33" s="7" t="s">
        <v>204</v>
      </c>
      <c r="S33" s="7">
        <v>23</v>
      </c>
      <c r="V33" s="7">
        <v>23</v>
      </c>
      <c r="W33" s="7">
        <v>1</v>
      </c>
    </row>
    <row r="34" spans="1:23" x14ac:dyDescent="0.25">
      <c r="A34" s="7">
        <v>32</v>
      </c>
      <c r="B34" s="7" t="s">
        <v>332</v>
      </c>
      <c r="C34" s="7" t="s">
        <v>19</v>
      </c>
      <c r="D34" s="7">
        <v>23</v>
      </c>
      <c r="J34" s="7">
        <f t="shared" si="0"/>
        <v>23</v>
      </c>
      <c r="K34" s="6">
        <f t="shared" si="1"/>
        <v>1</v>
      </c>
      <c r="M34" s="7">
        <v>32</v>
      </c>
      <c r="N34" s="7" t="s">
        <v>251</v>
      </c>
      <c r="O34" s="7" t="s">
        <v>252</v>
      </c>
      <c r="T34" s="7">
        <v>23</v>
      </c>
      <c r="V34" s="7">
        <v>23</v>
      </c>
      <c r="W34" s="7">
        <v>1</v>
      </c>
    </row>
    <row r="35" spans="1:23" x14ac:dyDescent="0.25">
      <c r="A35" s="7">
        <v>33</v>
      </c>
      <c r="B35" s="7" t="s">
        <v>311</v>
      </c>
      <c r="C35" s="7" t="s">
        <v>312</v>
      </c>
      <c r="D35" s="7">
        <v>22</v>
      </c>
      <c r="J35" s="7">
        <f t="shared" si="0"/>
        <v>22</v>
      </c>
      <c r="K35" s="6">
        <f t="shared" si="1"/>
        <v>1</v>
      </c>
      <c r="M35" s="7">
        <v>33</v>
      </c>
      <c r="N35" s="7" t="s">
        <v>311</v>
      </c>
      <c r="O35" s="7" t="s">
        <v>312</v>
      </c>
      <c r="P35" s="7">
        <v>22</v>
      </c>
      <c r="V35" s="7">
        <v>22</v>
      </c>
      <c r="W35" s="7">
        <v>1</v>
      </c>
    </row>
    <row r="36" spans="1:23" x14ac:dyDescent="0.25">
      <c r="A36" s="7">
        <v>34</v>
      </c>
      <c r="B36" s="7" t="s">
        <v>161</v>
      </c>
      <c r="C36" s="7" t="s">
        <v>114</v>
      </c>
      <c r="I36" s="7">
        <v>22</v>
      </c>
      <c r="J36" s="7">
        <f t="shared" si="0"/>
        <v>22</v>
      </c>
      <c r="K36" s="6">
        <f t="shared" si="1"/>
        <v>1</v>
      </c>
      <c r="M36" s="7">
        <v>34</v>
      </c>
      <c r="N36" s="7" t="s">
        <v>266</v>
      </c>
      <c r="O36" s="7" t="s">
        <v>62</v>
      </c>
      <c r="R36" s="7">
        <v>22</v>
      </c>
      <c r="V36" s="7">
        <v>22</v>
      </c>
      <c r="W36" s="7">
        <v>1</v>
      </c>
    </row>
    <row r="37" spans="1:23" x14ac:dyDescent="0.25">
      <c r="A37" s="7">
        <v>35</v>
      </c>
      <c r="B37" s="7" t="s">
        <v>266</v>
      </c>
      <c r="C37" s="7" t="s">
        <v>62</v>
      </c>
      <c r="F37" s="7">
        <v>22</v>
      </c>
      <c r="J37" s="7">
        <f t="shared" si="0"/>
        <v>22</v>
      </c>
      <c r="K37" s="6">
        <f t="shared" si="1"/>
        <v>1</v>
      </c>
      <c r="M37" s="7">
        <v>35</v>
      </c>
      <c r="N37" s="7" t="s">
        <v>196</v>
      </c>
      <c r="O37" s="7" t="s">
        <v>19</v>
      </c>
      <c r="R37" s="7">
        <v>22</v>
      </c>
      <c r="V37" s="7">
        <v>22</v>
      </c>
      <c r="W37" s="7">
        <v>1</v>
      </c>
    </row>
    <row r="38" spans="1:23" x14ac:dyDescent="0.25">
      <c r="A38" s="7">
        <v>36</v>
      </c>
      <c r="B38" s="7" t="s">
        <v>196</v>
      </c>
      <c r="C38" s="7" t="s">
        <v>19</v>
      </c>
      <c r="F38" s="7">
        <v>22</v>
      </c>
      <c r="J38" s="7">
        <f t="shared" si="0"/>
        <v>22</v>
      </c>
      <c r="K38" s="6">
        <f t="shared" si="1"/>
        <v>1</v>
      </c>
      <c r="M38" s="7">
        <v>36</v>
      </c>
      <c r="N38" s="7" t="s">
        <v>261</v>
      </c>
      <c r="O38" s="7" t="s">
        <v>13</v>
      </c>
      <c r="R38" s="7">
        <v>22</v>
      </c>
      <c r="V38" s="7">
        <v>22</v>
      </c>
      <c r="W38" s="7">
        <v>1</v>
      </c>
    </row>
    <row r="39" spans="1:23" x14ac:dyDescent="0.25">
      <c r="A39" s="7">
        <v>37</v>
      </c>
      <c r="B39" s="7" t="s">
        <v>251</v>
      </c>
      <c r="C39" s="7" t="s">
        <v>48</v>
      </c>
      <c r="H39" s="7">
        <v>22</v>
      </c>
      <c r="J39" s="7">
        <f t="shared" si="0"/>
        <v>22</v>
      </c>
      <c r="K39" s="6">
        <f t="shared" si="1"/>
        <v>1</v>
      </c>
      <c r="M39" s="7">
        <v>37</v>
      </c>
      <c r="N39" s="7" t="s">
        <v>205</v>
      </c>
      <c r="O39" s="7" t="s">
        <v>68</v>
      </c>
      <c r="S39" s="7">
        <v>22</v>
      </c>
      <c r="V39" s="7">
        <v>22</v>
      </c>
      <c r="W39" s="7">
        <v>1</v>
      </c>
    </row>
    <row r="40" spans="1:23" x14ac:dyDescent="0.25">
      <c r="A40" s="7">
        <v>38</v>
      </c>
      <c r="B40" s="7" t="s">
        <v>159</v>
      </c>
      <c r="C40" s="7" t="s">
        <v>160</v>
      </c>
      <c r="I40" s="7">
        <v>22</v>
      </c>
      <c r="J40" s="7">
        <f t="shared" si="0"/>
        <v>22</v>
      </c>
      <c r="K40" s="6">
        <f t="shared" si="1"/>
        <v>1</v>
      </c>
      <c r="M40" s="7">
        <v>38</v>
      </c>
      <c r="N40" s="7" t="s">
        <v>251</v>
      </c>
      <c r="O40" s="7" t="s">
        <v>48</v>
      </c>
      <c r="T40" s="7">
        <v>22</v>
      </c>
      <c r="V40" s="7">
        <v>22</v>
      </c>
      <c r="W40" s="7">
        <v>1</v>
      </c>
    </row>
    <row r="41" spans="1:23" x14ac:dyDescent="0.25">
      <c r="A41" s="7">
        <v>39</v>
      </c>
      <c r="B41" s="7" t="s">
        <v>205</v>
      </c>
      <c r="C41" s="7" t="s">
        <v>68</v>
      </c>
      <c r="G41" s="7">
        <v>22</v>
      </c>
      <c r="J41" s="7">
        <f t="shared" si="0"/>
        <v>22</v>
      </c>
      <c r="K41" s="6">
        <f t="shared" si="1"/>
        <v>1</v>
      </c>
      <c r="M41" s="7">
        <v>39</v>
      </c>
      <c r="N41" s="7" t="s">
        <v>161</v>
      </c>
      <c r="O41" s="7" t="s">
        <v>114</v>
      </c>
      <c r="U41" s="7">
        <v>22</v>
      </c>
      <c r="V41" s="7">
        <v>22</v>
      </c>
      <c r="W41" s="7">
        <v>1</v>
      </c>
    </row>
    <row r="42" spans="1:23" x14ac:dyDescent="0.25">
      <c r="A42" s="7">
        <v>40</v>
      </c>
      <c r="B42" s="7" t="s">
        <v>261</v>
      </c>
      <c r="C42" s="7" t="s">
        <v>13</v>
      </c>
      <c r="F42" s="7">
        <v>22</v>
      </c>
      <c r="J42" s="7">
        <f t="shared" si="0"/>
        <v>22</v>
      </c>
      <c r="K42" s="6">
        <f t="shared" si="1"/>
        <v>1</v>
      </c>
      <c r="M42" s="7">
        <v>40</v>
      </c>
      <c r="N42" s="7" t="s">
        <v>159</v>
      </c>
      <c r="O42" s="7" t="s">
        <v>160</v>
      </c>
      <c r="U42" s="7">
        <v>22</v>
      </c>
      <c r="V42" s="7">
        <v>22</v>
      </c>
      <c r="W42" s="7">
        <v>1</v>
      </c>
    </row>
    <row r="43" spans="1:23" x14ac:dyDescent="0.25">
      <c r="A43" s="7">
        <v>41</v>
      </c>
      <c r="B43" s="7" t="s">
        <v>107</v>
      </c>
      <c r="C43" s="7" t="s">
        <v>13</v>
      </c>
      <c r="I43" s="7">
        <v>21</v>
      </c>
      <c r="J43" s="7">
        <f t="shared" si="0"/>
        <v>21</v>
      </c>
      <c r="K43" s="6">
        <f t="shared" si="1"/>
        <v>1</v>
      </c>
      <c r="M43" s="7">
        <v>41</v>
      </c>
      <c r="N43" s="7" t="s">
        <v>303</v>
      </c>
      <c r="O43" s="7" t="s">
        <v>0</v>
      </c>
      <c r="P43" s="7">
        <v>21</v>
      </c>
      <c r="V43" s="7">
        <v>21</v>
      </c>
      <c r="W43" s="7">
        <v>1</v>
      </c>
    </row>
    <row r="44" spans="1:23" x14ac:dyDescent="0.25">
      <c r="A44" s="7">
        <v>42</v>
      </c>
      <c r="B44" s="7" t="s">
        <v>303</v>
      </c>
      <c r="C44" s="7" t="s">
        <v>0</v>
      </c>
      <c r="D44" s="7">
        <v>21</v>
      </c>
      <c r="J44" s="7">
        <f t="shared" si="0"/>
        <v>21</v>
      </c>
      <c r="K44" s="6">
        <f t="shared" si="1"/>
        <v>1</v>
      </c>
      <c r="M44" s="7">
        <v>42</v>
      </c>
      <c r="N44" s="7" t="s">
        <v>106</v>
      </c>
      <c r="O44" s="7" t="s">
        <v>102</v>
      </c>
      <c r="P44" s="7">
        <v>21</v>
      </c>
      <c r="V44" s="7">
        <v>21</v>
      </c>
      <c r="W44" s="7">
        <v>1</v>
      </c>
    </row>
    <row r="45" spans="1:23" x14ac:dyDescent="0.25">
      <c r="A45" s="7">
        <v>43</v>
      </c>
      <c r="B45" s="7" t="s">
        <v>53</v>
      </c>
      <c r="C45" s="7" t="s">
        <v>13</v>
      </c>
      <c r="I45" s="7">
        <v>21</v>
      </c>
      <c r="J45" s="7">
        <f t="shared" si="0"/>
        <v>21</v>
      </c>
      <c r="K45" s="6">
        <f t="shared" si="1"/>
        <v>1</v>
      </c>
      <c r="M45" s="7">
        <v>43</v>
      </c>
      <c r="N45" s="7" t="s">
        <v>335</v>
      </c>
      <c r="O45" s="7" t="s">
        <v>226</v>
      </c>
      <c r="P45" s="7">
        <v>21</v>
      </c>
      <c r="V45" s="7">
        <v>21</v>
      </c>
      <c r="W45" s="7">
        <v>1</v>
      </c>
    </row>
    <row r="46" spans="1:23" x14ac:dyDescent="0.25">
      <c r="A46" s="7">
        <v>44</v>
      </c>
      <c r="B46" s="7" t="s">
        <v>106</v>
      </c>
      <c r="C46" s="7" t="s">
        <v>102</v>
      </c>
      <c r="D46" s="7">
        <v>21</v>
      </c>
      <c r="J46" s="7">
        <f t="shared" si="0"/>
        <v>21</v>
      </c>
      <c r="K46" s="6">
        <f t="shared" si="1"/>
        <v>1</v>
      </c>
      <c r="M46" s="7">
        <v>44</v>
      </c>
      <c r="N46" s="7" t="s">
        <v>79</v>
      </c>
      <c r="O46" s="7" t="s">
        <v>80</v>
      </c>
      <c r="U46" s="7">
        <v>21</v>
      </c>
      <c r="V46" s="7">
        <v>21</v>
      </c>
      <c r="W46" s="7">
        <v>1</v>
      </c>
    </row>
    <row r="47" spans="1:23" x14ac:dyDescent="0.25">
      <c r="A47" s="7">
        <v>45</v>
      </c>
      <c r="B47" s="7" t="s">
        <v>335</v>
      </c>
      <c r="C47" s="7" t="s">
        <v>226</v>
      </c>
      <c r="D47" s="7">
        <v>21</v>
      </c>
      <c r="J47" s="7">
        <f t="shared" si="0"/>
        <v>21</v>
      </c>
      <c r="K47" s="6">
        <f t="shared" si="1"/>
        <v>1</v>
      </c>
      <c r="M47" s="7">
        <v>45</v>
      </c>
      <c r="N47" s="7" t="s">
        <v>107</v>
      </c>
      <c r="O47" s="7" t="s">
        <v>13</v>
      </c>
      <c r="U47" s="7">
        <v>21</v>
      </c>
      <c r="V47" s="7">
        <v>21</v>
      </c>
      <c r="W47" s="7">
        <v>1</v>
      </c>
    </row>
    <row r="48" spans="1:23" x14ac:dyDescent="0.25">
      <c r="A48" s="7">
        <v>46</v>
      </c>
      <c r="B48" s="7" t="s">
        <v>79</v>
      </c>
      <c r="C48" s="7" t="s">
        <v>80</v>
      </c>
      <c r="I48" s="7">
        <v>21</v>
      </c>
      <c r="J48" s="7">
        <f t="shared" si="0"/>
        <v>21</v>
      </c>
      <c r="K48" s="6">
        <f t="shared" si="1"/>
        <v>1</v>
      </c>
      <c r="M48" s="7">
        <v>46</v>
      </c>
      <c r="N48" s="7" t="s">
        <v>53</v>
      </c>
      <c r="O48" s="7" t="s">
        <v>13</v>
      </c>
      <c r="U48" s="7">
        <v>21</v>
      </c>
      <c r="V48" s="7">
        <v>21</v>
      </c>
      <c r="W48" s="7">
        <v>1</v>
      </c>
    </row>
  </sheetData>
  <sortState ref="A3:K48">
    <sortCondition descending="1" ref="J3:J48"/>
  </sortState>
  <mergeCells count="2">
    <mergeCell ref="A1:K1"/>
    <mergeCell ref="M1:W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57"/>
  <sheetViews>
    <sheetView workbookViewId="0">
      <selection activeCell="M2" sqref="M2"/>
    </sheetView>
  </sheetViews>
  <sheetFormatPr defaultColWidth="9.28515625" defaultRowHeight="12.75" x14ac:dyDescent="0.25"/>
  <cols>
    <col min="1" max="1" width="8.5703125" style="7" bestFit="1" customWidth="1"/>
    <col min="2" max="2" width="19.7109375" style="7" bestFit="1" customWidth="1"/>
    <col min="3" max="3" width="14" style="7" bestFit="1" customWidth="1"/>
    <col min="4" max="8" width="4" style="7" bestFit="1" customWidth="1"/>
    <col min="9" max="9" width="4" style="7" customWidth="1"/>
    <col min="10" max="10" width="7.85546875" style="7" bestFit="1" customWidth="1"/>
    <col min="11" max="11" width="19.5703125" style="7" bestFit="1" customWidth="1"/>
    <col min="12" max="12" width="2.7109375" style="7" customWidth="1"/>
    <col min="13" max="13" width="8.5703125" style="7" bestFit="1" customWidth="1"/>
    <col min="14" max="14" width="19.7109375" style="7" bestFit="1" customWidth="1"/>
    <col min="15" max="15" width="14" style="7" bestFit="1" customWidth="1"/>
    <col min="16" max="21" width="4" style="7" bestFit="1" customWidth="1"/>
    <col min="22" max="22" width="7.85546875" style="7" bestFit="1" customWidth="1"/>
    <col min="23" max="23" width="19.5703125" style="7" bestFit="1" customWidth="1"/>
    <col min="24" max="16384" width="9.28515625" style="7"/>
  </cols>
  <sheetData>
    <row r="1" spans="1:23" x14ac:dyDescent="0.25">
      <c r="A1" s="20" t="s">
        <v>128</v>
      </c>
      <c r="B1" s="20"/>
      <c r="C1" s="20"/>
      <c r="D1" s="20"/>
      <c r="E1" s="20"/>
      <c r="F1" s="20"/>
      <c r="G1" s="20"/>
      <c r="H1" s="20"/>
      <c r="I1" s="20"/>
      <c r="J1" s="20"/>
      <c r="K1" s="20"/>
      <c r="M1" s="20" t="s">
        <v>355</v>
      </c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x14ac:dyDescent="0.25">
      <c r="A2" s="3" t="s">
        <v>12</v>
      </c>
      <c r="B2" s="3" t="s">
        <v>5</v>
      </c>
      <c r="C2" s="3" t="s">
        <v>6</v>
      </c>
      <c r="D2" s="3" t="s">
        <v>3</v>
      </c>
      <c r="E2" s="3" t="s">
        <v>4</v>
      </c>
      <c r="F2" s="3" t="s">
        <v>7</v>
      </c>
      <c r="G2" s="3" t="s">
        <v>8</v>
      </c>
      <c r="H2" s="3" t="s">
        <v>9</v>
      </c>
      <c r="I2" s="3" t="s">
        <v>38</v>
      </c>
      <c r="J2" s="3" t="s">
        <v>10</v>
      </c>
      <c r="K2" s="3" t="s">
        <v>11</v>
      </c>
      <c r="M2" s="3" t="s">
        <v>12</v>
      </c>
      <c r="N2" s="3" t="s">
        <v>5</v>
      </c>
      <c r="O2" s="3" t="s">
        <v>6</v>
      </c>
      <c r="P2" s="3" t="s">
        <v>3</v>
      </c>
      <c r="Q2" s="3" t="s">
        <v>4</v>
      </c>
      <c r="R2" s="3" t="s">
        <v>7</v>
      </c>
      <c r="S2" s="3" t="s">
        <v>8</v>
      </c>
      <c r="T2" s="3" t="s">
        <v>9</v>
      </c>
      <c r="U2" s="3" t="s">
        <v>38</v>
      </c>
      <c r="V2" s="3" t="s">
        <v>10</v>
      </c>
      <c r="W2" s="3" t="s">
        <v>11</v>
      </c>
    </row>
    <row r="3" spans="1:23" x14ac:dyDescent="0.25">
      <c r="A3" s="7">
        <v>1</v>
      </c>
      <c r="B3" s="7" t="s">
        <v>247</v>
      </c>
      <c r="C3" s="7" t="s">
        <v>137</v>
      </c>
      <c r="D3" s="7">
        <v>116</v>
      </c>
      <c r="E3" s="7">
        <v>82</v>
      </c>
      <c r="H3" s="7">
        <v>112</v>
      </c>
      <c r="I3" s="7">
        <v>82</v>
      </c>
      <c r="J3" s="7">
        <f>SUM(D3:I3)</f>
        <v>392</v>
      </c>
      <c r="K3" s="6">
        <f>COUNT(D3:I3)</f>
        <v>4</v>
      </c>
      <c r="M3" s="4">
        <v>1</v>
      </c>
      <c r="N3" s="4" t="s">
        <v>247</v>
      </c>
      <c r="O3" s="4" t="s">
        <v>137</v>
      </c>
      <c r="P3" s="4">
        <v>116</v>
      </c>
      <c r="Q3" s="4">
        <v>82</v>
      </c>
      <c r="R3" s="4"/>
      <c r="S3" s="4"/>
      <c r="T3" s="4">
        <v>112</v>
      </c>
      <c r="U3" s="4">
        <v>82</v>
      </c>
      <c r="V3" s="4">
        <v>392</v>
      </c>
      <c r="W3" s="4">
        <v>4</v>
      </c>
    </row>
    <row r="4" spans="1:23" x14ac:dyDescent="0.25">
      <c r="A4" s="7">
        <v>2</v>
      </c>
      <c r="B4" s="7" t="s">
        <v>239</v>
      </c>
      <c r="C4" s="7" t="s">
        <v>45</v>
      </c>
      <c r="E4" s="7">
        <v>153</v>
      </c>
      <c r="H4" s="7">
        <v>153</v>
      </c>
      <c r="J4" s="7">
        <f t="shared" ref="J4:J57" si="0">SUM(D4:I4)</f>
        <v>306</v>
      </c>
      <c r="K4" s="6">
        <f t="shared" ref="K4:K57" si="1">COUNT(D4:I4)</f>
        <v>2</v>
      </c>
      <c r="M4" s="4">
        <v>2</v>
      </c>
      <c r="N4" s="4" t="s">
        <v>295</v>
      </c>
      <c r="O4" s="4" t="s">
        <v>84</v>
      </c>
      <c r="P4" s="4">
        <v>54</v>
      </c>
      <c r="Q4" s="4">
        <v>117</v>
      </c>
      <c r="R4" s="4">
        <v>55</v>
      </c>
      <c r="S4" s="4"/>
      <c r="T4" s="4"/>
      <c r="U4" s="4"/>
      <c r="V4" s="4">
        <v>226</v>
      </c>
      <c r="W4" s="4">
        <v>3</v>
      </c>
    </row>
    <row r="5" spans="1:23" x14ac:dyDescent="0.25">
      <c r="A5" s="7">
        <v>3</v>
      </c>
      <c r="B5" s="7" t="s">
        <v>206</v>
      </c>
      <c r="C5" s="7" t="s">
        <v>42</v>
      </c>
      <c r="F5" s="7">
        <v>148</v>
      </c>
      <c r="G5" s="7">
        <v>83</v>
      </c>
      <c r="J5" s="7">
        <f t="shared" si="0"/>
        <v>231</v>
      </c>
      <c r="K5" s="6">
        <f t="shared" si="1"/>
        <v>2</v>
      </c>
      <c r="M5" s="7">
        <v>3</v>
      </c>
      <c r="N5" s="7" t="s">
        <v>239</v>
      </c>
      <c r="O5" s="7" t="s">
        <v>45</v>
      </c>
      <c r="Q5" s="7">
        <v>153</v>
      </c>
      <c r="T5" s="7">
        <v>153</v>
      </c>
      <c r="V5" s="7">
        <v>306</v>
      </c>
      <c r="W5" s="7">
        <v>2</v>
      </c>
    </row>
    <row r="6" spans="1:23" x14ac:dyDescent="0.25">
      <c r="A6" s="7">
        <v>4</v>
      </c>
      <c r="B6" s="6" t="s">
        <v>295</v>
      </c>
      <c r="C6" s="6" t="s">
        <v>84</v>
      </c>
      <c r="D6" s="6">
        <v>54</v>
      </c>
      <c r="E6" s="6">
        <v>117</v>
      </c>
      <c r="F6" s="6">
        <v>55</v>
      </c>
      <c r="G6" s="6"/>
      <c r="H6" s="6"/>
      <c r="I6" s="6"/>
      <c r="J6" s="7">
        <f t="shared" si="0"/>
        <v>226</v>
      </c>
      <c r="K6" s="6">
        <f t="shared" si="1"/>
        <v>3</v>
      </c>
      <c r="M6" s="7">
        <v>4</v>
      </c>
      <c r="N6" s="7" t="s">
        <v>206</v>
      </c>
      <c r="O6" s="7" t="s">
        <v>42</v>
      </c>
      <c r="R6" s="7">
        <v>148</v>
      </c>
      <c r="S6" s="7">
        <v>83</v>
      </c>
      <c r="V6" s="7">
        <v>231</v>
      </c>
      <c r="W6" s="7">
        <v>2</v>
      </c>
    </row>
    <row r="7" spans="1:23" x14ac:dyDescent="0.25">
      <c r="A7" s="7">
        <v>5</v>
      </c>
      <c r="B7" s="7" t="s">
        <v>100</v>
      </c>
      <c r="C7" s="7" t="s">
        <v>162</v>
      </c>
      <c r="I7" s="7">
        <v>144</v>
      </c>
      <c r="J7" s="7">
        <f t="shared" si="0"/>
        <v>144</v>
      </c>
      <c r="K7" s="6">
        <f t="shared" si="1"/>
        <v>1</v>
      </c>
      <c r="M7" s="7">
        <v>5</v>
      </c>
      <c r="N7" s="7" t="s">
        <v>100</v>
      </c>
      <c r="O7" s="7" t="s">
        <v>162</v>
      </c>
      <c r="U7" s="7">
        <v>144</v>
      </c>
      <c r="V7" s="7">
        <v>144</v>
      </c>
      <c r="W7" s="7">
        <v>1</v>
      </c>
    </row>
    <row r="8" spans="1:23" x14ac:dyDescent="0.25">
      <c r="A8" s="7">
        <v>6</v>
      </c>
      <c r="B8" s="7" t="s">
        <v>331</v>
      </c>
      <c r="C8" s="7" t="s">
        <v>1</v>
      </c>
      <c r="D8" s="7">
        <v>143</v>
      </c>
      <c r="J8" s="7">
        <f t="shared" si="0"/>
        <v>143</v>
      </c>
      <c r="K8" s="6">
        <f t="shared" si="1"/>
        <v>1</v>
      </c>
      <c r="M8" s="7">
        <v>6</v>
      </c>
      <c r="N8" s="7" t="s">
        <v>331</v>
      </c>
      <c r="O8" s="7" t="s">
        <v>1</v>
      </c>
      <c r="P8" s="7">
        <v>143</v>
      </c>
      <c r="V8" s="7">
        <v>143</v>
      </c>
      <c r="W8" s="7">
        <v>1</v>
      </c>
    </row>
    <row r="9" spans="1:23" x14ac:dyDescent="0.25">
      <c r="A9" s="7">
        <v>7</v>
      </c>
      <c r="B9" s="7" t="s">
        <v>105</v>
      </c>
      <c r="C9" s="7" t="s">
        <v>48</v>
      </c>
      <c r="D9" s="7">
        <v>22</v>
      </c>
      <c r="I9" s="7">
        <v>114</v>
      </c>
      <c r="J9" s="7">
        <f t="shared" si="0"/>
        <v>136</v>
      </c>
      <c r="K9" s="6">
        <f t="shared" si="1"/>
        <v>2</v>
      </c>
      <c r="M9" s="7">
        <v>7</v>
      </c>
      <c r="N9" s="7" t="s">
        <v>105</v>
      </c>
      <c r="O9" s="7" t="s">
        <v>48</v>
      </c>
      <c r="P9" s="7">
        <v>22</v>
      </c>
      <c r="U9" s="7">
        <v>114</v>
      </c>
      <c r="V9" s="7">
        <v>136</v>
      </c>
      <c r="W9" s="7">
        <v>2</v>
      </c>
    </row>
    <row r="10" spans="1:23" x14ac:dyDescent="0.25">
      <c r="A10" s="7">
        <v>8</v>
      </c>
      <c r="B10" s="7" t="s">
        <v>159</v>
      </c>
      <c r="C10" s="7" t="s">
        <v>160</v>
      </c>
      <c r="G10" s="7">
        <v>114</v>
      </c>
      <c r="I10" s="7">
        <v>22</v>
      </c>
      <c r="J10" s="7">
        <f t="shared" si="0"/>
        <v>136</v>
      </c>
      <c r="K10" s="6">
        <f t="shared" si="1"/>
        <v>2</v>
      </c>
      <c r="M10" s="7">
        <v>8</v>
      </c>
      <c r="N10" s="7" t="s">
        <v>159</v>
      </c>
      <c r="O10" s="7" t="s">
        <v>160</v>
      </c>
      <c r="S10" s="7">
        <v>114</v>
      </c>
      <c r="U10" s="7">
        <v>22</v>
      </c>
      <c r="V10" s="7">
        <v>136</v>
      </c>
      <c r="W10" s="7">
        <v>2</v>
      </c>
    </row>
    <row r="11" spans="1:23" x14ac:dyDescent="0.25">
      <c r="A11" s="7">
        <v>9</v>
      </c>
      <c r="B11" s="7" t="s">
        <v>205</v>
      </c>
      <c r="C11" s="7" t="s">
        <v>68</v>
      </c>
      <c r="F11" s="7">
        <v>112</v>
      </c>
      <c r="G11" s="7">
        <v>22</v>
      </c>
      <c r="J11" s="7">
        <f t="shared" si="0"/>
        <v>134</v>
      </c>
      <c r="K11" s="6">
        <f t="shared" si="1"/>
        <v>2</v>
      </c>
      <c r="M11" s="7">
        <v>9</v>
      </c>
      <c r="N11" s="7" t="s">
        <v>205</v>
      </c>
      <c r="O11" s="7" t="s">
        <v>68</v>
      </c>
      <c r="R11" s="7">
        <v>112</v>
      </c>
      <c r="S11" s="7">
        <v>22</v>
      </c>
      <c r="V11" s="7">
        <v>134</v>
      </c>
      <c r="W11" s="7">
        <v>2</v>
      </c>
    </row>
    <row r="12" spans="1:23" x14ac:dyDescent="0.25">
      <c r="A12" s="7">
        <v>10</v>
      </c>
      <c r="B12" s="7" t="s">
        <v>246</v>
      </c>
      <c r="C12" s="7" t="s">
        <v>237</v>
      </c>
      <c r="E12" s="7">
        <v>75</v>
      </c>
      <c r="H12" s="7">
        <v>52</v>
      </c>
      <c r="J12" s="7">
        <f t="shared" si="0"/>
        <v>127</v>
      </c>
      <c r="K12" s="6">
        <f t="shared" si="1"/>
        <v>2</v>
      </c>
      <c r="M12" s="7">
        <v>10</v>
      </c>
      <c r="N12" s="7" t="s">
        <v>246</v>
      </c>
      <c r="O12" s="7" t="s">
        <v>237</v>
      </c>
      <c r="Q12" s="7">
        <v>75</v>
      </c>
      <c r="T12" s="7">
        <v>52</v>
      </c>
      <c r="V12" s="7">
        <v>127</v>
      </c>
      <c r="W12" s="7">
        <v>2</v>
      </c>
    </row>
    <row r="13" spans="1:23" x14ac:dyDescent="0.25">
      <c r="A13" s="7">
        <v>11</v>
      </c>
      <c r="B13" s="7" t="s">
        <v>140</v>
      </c>
      <c r="C13" s="7" t="s">
        <v>95</v>
      </c>
      <c r="D13" s="7">
        <v>87</v>
      </c>
      <c r="I13" s="7">
        <v>23</v>
      </c>
      <c r="J13" s="7">
        <f t="shared" si="0"/>
        <v>110</v>
      </c>
      <c r="K13" s="6">
        <f t="shared" si="1"/>
        <v>2</v>
      </c>
      <c r="M13" s="7">
        <v>11</v>
      </c>
      <c r="N13" s="7" t="s">
        <v>140</v>
      </c>
      <c r="O13" s="7" t="s">
        <v>95</v>
      </c>
      <c r="P13" s="7">
        <v>87</v>
      </c>
      <c r="U13" s="7">
        <v>23</v>
      </c>
      <c r="V13" s="7">
        <v>110</v>
      </c>
      <c r="W13" s="7">
        <v>2</v>
      </c>
    </row>
    <row r="14" spans="1:23" x14ac:dyDescent="0.25">
      <c r="A14" s="7">
        <v>12</v>
      </c>
      <c r="B14" s="7" t="s">
        <v>203</v>
      </c>
      <c r="C14" s="7" t="s">
        <v>204</v>
      </c>
      <c r="F14" s="7">
        <v>87</v>
      </c>
      <c r="G14" s="7">
        <v>21</v>
      </c>
      <c r="J14" s="7">
        <f t="shared" si="0"/>
        <v>108</v>
      </c>
      <c r="K14" s="6">
        <f t="shared" si="1"/>
        <v>2</v>
      </c>
      <c r="M14" s="7">
        <v>12</v>
      </c>
      <c r="N14" s="7" t="s">
        <v>203</v>
      </c>
      <c r="O14" s="7" t="s">
        <v>204</v>
      </c>
      <c r="R14" s="7">
        <v>87</v>
      </c>
      <c r="S14" s="7">
        <v>21</v>
      </c>
      <c r="V14" s="7">
        <v>108</v>
      </c>
      <c r="W14" s="7">
        <v>2</v>
      </c>
    </row>
    <row r="15" spans="1:23" x14ac:dyDescent="0.25">
      <c r="A15" s="7">
        <v>13</v>
      </c>
      <c r="B15" s="7" t="s">
        <v>168</v>
      </c>
      <c r="C15" s="7" t="s">
        <v>48</v>
      </c>
      <c r="H15" s="7">
        <v>54</v>
      </c>
      <c r="I15" s="7">
        <v>53</v>
      </c>
      <c r="J15" s="7">
        <f t="shared" si="0"/>
        <v>107</v>
      </c>
      <c r="K15" s="6">
        <f t="shared" si="1"/>
        <v>2</v>
      </c>
      <c r="M15" s="7">
        <v>13</v>
      </c>
      <c r="N15" s="7" t="s">
        <v>168</v>
      </c>
      <c r="O15" s="7" t="s">
        <v>48</v>
      </c>
      <c r="T15" s="7">
        <v>54</v>
      </c>
      <c r="U15" s="7">
        <v>53</v>
      </c>
      <c r="V15" s="7">
        <v>107</v>
      </c>
      <c r="W15" s="7">
        <v>2</v>
      </c>
    </row>
    <row r="16" spans="1:23" x14ac:dyDescent="0.25">
      <c r="A16" s="7">
        <v>14</v>
      </c>
      <c r="B16" s="7" t="s">
        <v>244</v>
      </c>
      <c r="C16" s="7" t="s">
        <v>15</v>
      </c>
      <c r="E16" s="7">
        <v>43</v>
      </c>
      <c r="H16" s="7">
        <v>53</v>
      </c>
      <c r="J16" s="7">
        <f t="shared" si="0"/>
        <v>96</v>
      </c>
      <c r="K16" s="6">
        <f t="shared" si="1"/>
        <v>2</v>
      </c>
      <c r="M16" s="7">
        <v>14</v>
      </c>
      <c r="N16" s="7" t="s">
        <v>244</v>
      </c>
      <c r="O16" s="7" t="s">
        <v>15</v>
      </c>
      <c r="Q16" s="7">
        <v>43</v>
      </c>
      <c r="T16" s="7">
        <v>53</v>
      </c>
      <c r="V16" s="7">
        <v>96</v>
      </c>
      <c r="W16" s="7">
        <v>2</v>
      </c>
    </row>
    <row r="17" spans="1:23" x14ac:dyDescent="0.25">
      <c r="A17" s="7">
        <v>15</v>
      </c>
      <c r="B17" s="7" t="s">
        <v>241</v>
      </c>
      <c r="C17" s="7" t="s">
        <v>242</v>
      </c>
      <c r="H17" s="7">
        <v>86</v>
      </c>
      <c r="J17" s="7">
        <f t="shared" si="0"/>
        <v>86</v>
      </c>
      <c r="K17" s="6">
        <f t="shared" si="1"/>
        <v>1</v>
      </c>
      <c r="M17" s="7">
        <v>15</v>
      </c>
      <c r="N17" s="7" t="s">
        <v>241</v>
      </c>
      <c r="O17" s="7" t="s">
        <v>242</v>
      </c>
      <c r="T17" s="7">
        <v>86</v>
      </c>
      <c r="V17" s="7">
        <v>86</v>
      </c>
      <c r="W17" s="7">
        <v>1</v>
      </c>
    </row>
    <row r="18" spans="1:23" x14ac:dyDescent="0.25">
      <c r="A18" s="7">
        <v>16</v>
      </c>
      <c r="B18" s="7" t="s">
        <v>163</v>
      </c>
      <c r="C18" s="7" t="s">
        <v>18</v>
      </c>
      <c r="I18" s="7">
        <v>85</v>
      </c>
      <c r="J18" s="7">
        <f t="shared" si="0"/>
        <v>85</v>
      </c>
      <c r="K18" s="6">
        <f t="shared" si="1"/>
        <v>1</v>
      </c>
      <c r="M18" s="7">
        <v>16</v>
      </c>
      <c r="N18" s="7" t="s">
        <v>163</v>
      </c>
      <c r="O18" s="7" t="s">
        <v>18</v>
      </c>
      <c r="U18" s="7">
        <v>85</v>
      </c>
      <c r="V18" s="7">
        <v>85</v>
      </c>
      <c r="W18" s="7">
        <v>1</v>
      </c>
    </row>
    <row r="19" spans="1:23" x14ac:dyDescent="0.25">
      <c r="A19" s="7">
        <v>17</v>
      </c>
      <c r="B19" s="7" t="s">
        <v>76</v>
      </c>
      <c r="C19" s="7" t="s">
        <v>13</v>
      </c>
      <c r="G19" s="7">
        <v>61</v>
      </c>
      <c r="J19" s="7">
        <f t="shared" si="0"/>
        <v>61</v>
      </c>
      <c r="K19" s="6">
        <f t="shared" si="1"/>
        <v>1</v>
      </c>
      <c r="M19" s="7">
        <v>17</v>
      </c>
      <c r="N19" s="7" t="s">
        <v>76</v>
      </c>
      <c r="O19" s="7" t="s">
        <v>13</v>
      </c>
      <c r="S19" s="7">
        <v>61</v>
      </c>
      <c r="V19" s="7">
        <v>61</v>
      </c>
      <c r="W19" s="7">
        <v>1</v>
      </c>
    </row>
    <row r="20" spans="1:23" x14ac:dyDescent="0.25">
      <c r="A20" s="7">
        <v>18</v>
      </c>
      <c r="B20" s="7" t="s">
        <v>164</v>
      </c>
      <c r="C20" s="7" t="s">
        <v>62</v>
      </c>
      <c r="I20" s="7">
        <v>58</v>
      </c>
      <c r="J20" s="7">
        <f t="shared" si="0"/>
        <v>58</v>
      </c>
      <c r="K20" s="6">
        <f t="shared" si="1"/>
        <v>1</v>
      </c>
      <c r="M20" s="7">
        <v>18</v>
      </c>
      <c r="N20" s="7" t="s">
        <v>164</v>
      </c>
      <c r="O20" s="7" t="s">
        <v>62</v>
      </c>
      <c r="U20" s="7">
        <v>58</v>
      </c>
      <c r="V20" s="7">
        <v>58</v>
      </c>
      <c r="W20" s="7">
        <v>1</v>
      </c>
    </row>
    <row r="21" spans="1:23" x14ac:dyDescent="0.25">
      <c r="A21" s="7">
        <v>19</v>
      </c>
      <c r="B21" s="7" t="s">
        <v>165</v>
      </c>
      <c r="C21" s="7" t="s">
        <v>166</v>
      </c>
      <c r="I21" s="7">
        <v>57</v>
      </c>
      <c r="J21" s="7">
        <f t="shared" si="0"/>
        <v>57</v>
      </c>
      <c r="K21" s="6">
        <f t="shared" si="1"/>
        <v>1</v>
      </c>
      <c r="M21" s="7">
        <v>19</v>
      </c>
      <c r="N21" s="7" t="s">
        <v>165</v>
      </c>
      <c r="O21" s="7" t="s">
        <v>166</v>
      </c>
      <c r="U21" s="7">
        <v>57</v>
      </c>
      <c r="V21" s="7">
        <v>57</v>
      </c>
      <c r="W21" s="7">
        <v>1</v>
      </c>
    </row>
    <row r="22" spans="1:23" x14ac:dyDescent="0.25">
      <c r="A22" s="7">
        <v>20</v>
      </c>
      <c r="B22" s="7" t="s">
        <v>79</v>
      </c>
      <c r="C22" s="7" t="s">
        <v>80</v>
      </c>
      <c r="G22" s="7">
        <v>55</v>
      </c>
      <c r="J22" s="7">
        <f t="shared" si="0"/>
        <v>55</v>
      </c>
      <c r="K22" s="6">
        <f t="shared" si="1"/>
        <v>1</v>
      </c>
      <c r="M22" s="7">
        <v>20</v>
      </c>
      <c r="N22" s="7" t="s">
        <v>79</v>
      </c>
      <c r="O22" s="7" t="s">
        <v>80</v>
      </c>
      <c r="S22" s="7">
        <v>55</v>
      </c>
      <c r="V22" s="7">
        <v>55</v>
      </c>
      <c r="W22" s="7">
        <v>1</v>
      </c>
    </row>
    <row r="23" spans="1:23" x14ac:dyDescent="0.25">
      <c r="A23" s="7">
        <v>21</v>
      </c>
      <c r="B23" s="7" t="s">
        <v>298</v>
      </c>
      <c r="C23" s="7" t="s">
        <v>48</v>
      </c>
      <c r="E23" s="7">
        <v>54</v>
      </c>
      <c r="J23" s="7">
        <f t="shared" si="0"/>
        <v>54</v>
      </c>
      <c r="K23" s="6">
        <f t="shared" si="1"/>
        <v>1</v>
      </c>
      <c r="M23" s="7">
        <v>21</v>
      </c>
      <c r="N23" s="7" t="s">
        <v>298</v>
      </c>
      <c r="O23" s="7" t="s">
        <v>48</v>
      </c>
      <c r="Q23" s="7">
        <v>54</v>
      </c>
      <c r="V23" s="7">
        <v>54</v>
      </c>
      <c r="W23" s="7">
        <v>1</v>
      </c>
    </row>
    <row r="24" spans="1:23" x14ac:dyDescent="0.25">
      <c r="A24" s="7">
        <v>22</v>
      </c>
      <c r="B24" s="7" t="s">
        <v>299</v>
      </c>
      <c r="C24" s="7" t="s">
        <v>290</v>
      </c>
      <c r="E24" s="7">
        <v>54</v>
      </c>
      <c r="J24" s="7">
        <f t="shared" si="0"/>
        <v>54</v>
      </c>
      <c r="K24" s="6">
        <f t="shared" si="1"/>
        <v>1</v>
      </c>
      <c r="M24" s="7">
        <v>22</v>
      </c>
      <c r="N24" s="7" t="s">
        <v>299</v>
      </c>
      <c r="O24" s="7" t="s">
        <v>290</v>
      </c>
      <c r="Q24" s="7">
        <v>54</v>
      </c>
      <c r="V24" s="7">
        <v>54</v>
      </c>
      <c r="W24" s="7">
        <v>1</v>
      </c>
    </row>
    <row r="25" spans="1:23" x14ac:dyDescent="0.25">
      <c r="A25" s="7">
        <v>23</v>
      </c>
      <c r="B25" s="7" t="s">
        <v>311</v>
      </c>
      <c r="C25" s="7" t="s">
        <v>312</v>
      </c>
      <c r="D25" s="7">
        <v>53</v>
      </c>
      <c r="J25" s="7">
        <f t="shared" si="0"/>
        <v>53</v>
      </c>
      <c r="K25" s="6">
        <f t="shared" si="1"/>
        <v>1</v>
      </c>
      <c r="M25" s="7">
        <v>23</v>
      </c>
      <c r="N25" s="7" t="s">
        <v>311</v>
      </c>
      <c r="O25" s="7" t="s">
        <v>312</v>
      </c>
      <c r="P25" s="7">
        <v>53</v>
      </c>
      <c r="V25" s="7">
        <v>53</v>
      </c>
      <c r="W25" s="7">
        <v>1</v>
      </c>
    </row>
    <row r="26" spans="1:23" x14ac:dyDescent="0.25">
      <c r="A26" s="7">
        <v>24</v>
      </c>
      <c r="B26" s="7" t="s">
        <v>103</v>
      </c>
      <c r="C26" s="7" t="s">
        <v>167</v>
      </c>
      <c r="I26" s="7">
        <v>53</v>
      </c>
      <c r="J26" s="7">
        <f t="shared" si="0"/>
        <v>53</v>
      </c>
      <c r="K26" s="6">
        <f t="shared" si="1"/>
        <v>1</v>
      </c>
      <c r="M26" s="7">
        <v>24</v>
      </c>
      <c r="N26" s="7" t="s">
        <v>209</v>
      </c>
      <c r="O26" s="7" t="s">
        <v>75</v>
      </c>
      <c r="R26" s="7">
        <v>53</v>
      </c>
      <c r="V26" s="7">
        <v>53</v>
      </c>
      <c r="W26" s="7">
        <v>1</v>
      </c>
    </row>
    <row r="27" spans="1:23" x14ac:dyDescent="0.25">
      <c r="A27" s="7">
        <v>25</v>
      </c>
      <c r="B27" s="7" t="s">
        <v>209</v>
      </c>
      <c r="C27" s="7" t="s">
        <v>75</v>
      </c>
      <c r="F27" s="7">
        <v>53</v>
      </c>
      <c r="J27" s="7">
        <f t="shared" si="0"/>
        <v>53</v>
      </c>
      <c r="K27" s="6">
        <f t="shared" si="1"/>
        <v>1</v>
      </c>
      <c r="M27" s="7">
        <v>25</v>
      </c>
      <c r="N27" s="7" t="s">
        <v>103</v>
      </c>
      <c r="O27" s="7" t="s">
        <v>167</v>
      </c>
      <c r="U27" s="7">
        <v>53</v>
      </c>
      <c r="V27" s="7">
        <v>53</v>
      </c>
      <c r="W27" s="7">
        <v>1</v>
      </c>
    </row>
    <row r="28" spans="1:23" x14ac:dyDescent="0.25">
      <c r="A28" s="7">
        <v>26</v>
      </c>
      <c r="B28" s="7" t="s">
        <v>293</v>
      </c>
      <c r="C28" s="7" t="s">
        <v>19</v>
      </c>
      <c r="E28" s="7">
        <v>46</v>
      </c>
      <c r="J28" s="7">
        <f t="shared" si="0"/>
        <v>46</v>
      </c>
      <c r="K28" s="6">
        <f t="shared" si="1"/>
        <v>1</v>
      </c>
      <c r="M28" s="7">
        <v>26</v>
      </c>
      <c r="N28" s="7" t="s">
        <v>293</v>
      </c>
      <c r="O28" s="7" t="s">
        <v>19</v>
      </c>
      <c r="Q28" s="7">
        <v>46</v>
      </c>
      <c r="V28" s="7">
        <v>46</v>
      </c>
      <c r="W28" s="7">
        <v>1</v>
      </c>
    </row>
    <row r="29" spans="1:23" x14ac:dyDescent="0.25">
      <c r="A29" s="7">
        <v>27</v>
      </c>
      <c r="B29" s="7" t="s">
        <v>169</v>
      </c>
      <c r="C29" s="7" t="s">
        <v>75</v>
      </c>
      <c r="I29" s="7">
        <v>34</v>
      </c>
      <c r="J29" s="7">
        <f t="shared" si="0"/>
        <v>34</v>
      </c>
      <c r="K29" s="6">
        <f t="shared" si="1"/>
        <v>1</v>
      </c>
      <c r="M29" s="7">
        <v>27</v>
      </c>
      <c r="N29" s="7" t="s">
        <v>169</v>
      </c>
      <c r="O29" s="7" t="s">
        <v>75</v>
      </c>
      <c r="U29" s="7">
        <v>34</v>
      </c>
      <c r="V29" s="7">
        <v>34</v>
      </c>
      <c r="W29" s="7">
        <v>1</v>
      </c>
    </row>
    <row r="30" spans="1:23" x14ac:dyDescent="0.25">
      <c r="A30" s="7">
        <v>28</v>
      </c>
      <c r="B30" s="7" t="s">
        <v>336</v>
      </c>
      <c r="C30" s="7" t="s">
        <v>13</v>
      </c>
      <c r="D30" s="7">
        <v>33</v>
      </c>
      <c r="J30" s="7">
        <f t="shared" si="0"/>
        <v>33</v>
      </c>
      <c r="K30" s="6">
        <f t="shared" si="1"/>
        <v>1</v>
      </c>
      <c r="M30" s="7">
        <v>28</v>
      </c>
      <c r="N30" s="7" t="s">
        <v>336</v>
      </c>
      <c r="O30" s="7" t="s">
        <v>13</v>
      </c>
      <c r="P30" s="7">
        <v>33</v>
      </c>
      <c r="V30" s="7">
        <v>33</v>
      </c>
      <c r="W30" s="7">
        <v>1</v>
      </c>
    </row>
    <row r="31" spans="1:23" x14ac:dyDescent="0.25">
      <c r="A31" s="7">
        <v>29</v>
      </c>
      <c r="B31" s="7" t="s">
        <v>240</v>
      </c>
      <c r="C31" s="7" t="s">
        <v>237</v>
      </c>
      <c r="H31" s="7">
        <v>27</v>
      </c>
      <c r="J31" s="7">
        <f t="shared" si="0"/>
        <v>27</v>
      </c>
      <c r="K31" s="6">
        <f t="shared" si="1"/>
        <v>1</v>
      </c>
      <c r="M31" s="7">
        <v>29</v>
      </c>
      <c r="N31" s="7" t="s">
        <v>240</v>
      </c>
      <c r="O31" s="7" t="s">
        <v>237</v>
      </c>
      <c r="T31" s="7">
        <v>27</v>
      </c>
      <c r="V31" s="7">
        <v>27</v>
      </c>
      <c r="W31" s="7">
        <v>1</v>
      </c>
    </row>
    <row r="32" spans="1:23" x14ac:dyDescent="0.25">
      <c r="A32" s="7">
        <v>30</v>
      </c>
      <c r="B32" s="7" t="s">
        <v>266</v>
      </c>
      <c r="C32" s="7" t="s">
        <v>62</v>
      </c>
      <c r="F32" s="7">
        <v>26</v>
      </c>
      <c r="J32" s="7">
        <f t="shared" si="0"/>
        <v>26</v>
      </c>
      <c r="K32" s="6">
        <f t="shared" si="1"/>
        <v>1</v>
      </c>
      <c r="M32" s="7">
        <v>30</v>
      </c>
      <c r="N32" s="7" t="s">
        <v>266</v>
      </c>
      <c r="O32" s="7" t="s">
        <v>62</v>
      </c>
      <c r="R32" s="7">
        <v>26</v>
      </c>
      <c r="V32" s="7">
        <v>26</v>
      </c>
      <c r="W32" s="7">
        <v>1</v>
      </c>
    </row>
    <row r="33" spans="1:23" x14ac:dyDescent="0.25">
      <c r="A33" s="7">
        <v>31</v>
      </c>
      <c r="B33" s="7" t="s">
        <v>104</v>
      </c>
      <c r="C33" s="7" t="s">
        <v>45</v>
      </c>
      <c r="I33" s="7">
        <v>26</v>
      </c>
      <c r="J33" s="7">
        <f t="shared" si="0"/>
        <v>26</v>
      </c>
      <c r="K33" s="6">
        <f t="shared" si="1"/>
        <v>1</v>
      </c>
      <c r="M33" s="7">
        <v>31</v>
      </c>
      <c r="N33" s="7" t="s">
        <v>104</v>
      </c>
      <c r="O33" s="7" t="s">
        <v>45</v>
      </c>
      <c r="U33" s="7">
        <v>26</v>
      </c>
      <c r="V33" s="7">
        <v>26</v>
      </c>
      <c r="W33" s="7">
        <v>1</v>
      </c>
    </row>
    <row r="34" spans="1:23" x14ac:dyDescent="0.25">
      <c r="A34" s="7">
        <v>32</v>
      </c>
      <c r="B34" s="7" t="s">
        <v>332</v>
      </c>
      <c r="C34" s="7" t="s">
        <v>19</v>
      </c>
      <c r="D34" s="7">
        <v>25</v>
      </c>
      <c r="J34" s="7">
        <f t="shared" si="0"/>
        <v>25</v>
      </c>
      <c r="K34" s="6">
        <f t="shared" si="1"/>
        <v>1</v>
      </c>
      <c r="M34" s="7">
        <v>32</v>
      </c>
      <c r="N34" s="7" t="s">
        <v>332</v>
      </c>
      <c r="O34" s="7" t="s">
        <v>19</v>
      </c>
      <c r="P34" s="7">
        <v>25</v>
      </c>
      <c r="V34" s="7">
        <v>25</v>
      </c>
      <c r="W34" s="7">
        <v>1</v>
      </c>
    </row>
    <row r="35" spans="1:23" x14ac:dyDescent="0.25">
      <c r="A35" s="7">
        <v>33</v>
      </c>
      <c r="B35" s="7" t="s">
        <v>101</v>
      </c>
      <c r="C35" s="7" t="s">
        <v>55</v>
      </c>
      <c r="I35" s="7">
        <v>25</v>
      </c>
      <c r="J35" s="7">
        <f t="shared" si="0"/>
        <v>25</v>
      </c>
      <c r="K35" s="6">
        <f t="shared" si="1"/>
        <v>1</v>
      </c>
      <c r="M35" s="7">
        <v>33</v>
      </c>
      <c r="N35" s="7" t="s">
        <v>236</v>
      </c>
      <c r="O35" s="7" t="s">
        <v>237</v>
      </c>
      <c r="T35" s="7">
        <v>25</v>
      </c>
      <c r="V35" s="7">
        <v>25</v>
      </c>
      <c r="W35" s="7">
        <v>1</v>
      </c>
    </row>
    <row r="36" spans="1:23" x14ac:dyDescent="0.25">
      <c r="A36" s="7">
        <v>34</v>
      </c>
      <c r="B36" s="7" t="s">
        <v>236</v>
      </c>
      <c r="C36" s="7" t="s">
        <v>237</v>
      </c>
      <c r="H36" s="7">
        <v>25</v>
      </c>
      <c r="J36" s="7">
        <f t="shared" si="0"/>
        <v>25</v>
      </c>
      <c r="K36" s="6">
        <f t="shared" si="1"/>
        <v>1</v>
      </c>
      <c r="M36" s="7">
        <v>34</v>
      </c>
      <c r="N36" s="7" t="s">
        <v>101</v>
      </c>
      <c r="O36" s="7" t="s">
        <v>55</v>
      </c>
      <c r="U36" s="7">
        <v>25</v>
      </c>
      <c r="V36" s="7">
        <v>25</v>
      </c>
      <c r="W36" s="7">
        <v>1</v>
      </c>
    </row>
    <row r="37" spans="1:23" x14ac:dyDescent="0.25">
      <c r="A37" s="7">
        <v>35</v>
      </c>
      <c r="B37" s="7" t="s">
        <v>268</v>
      </c>
      <c r="C37" s="7" t="s">
        <v>269</v>
      </c>
      <c r="F37" s="7">
        <v>24</v>
      </c>
      <c r="J37" s="7">
        <f t="shared" si="0"/>
        <v>24</v>
      </c>
      <c r="K37" s="6">
        <f t="shared" si="1"/>
        <v>1</v>
      </c>
      <c r="M37" s="7">
        <v>35</v>
      </c>
      <c r="N37" s="7" t="s">
        <v>337</v>
      </c>
      <c r="O37" s="7" t="s">
        <v>1</v>
      </c>
      <c r="P37" s="7">
        <v>24</v>
      </c>
      <c r="V37" s="7">
        <v>24</v>
      </c>
      <c r="W37" s="7">
        <v>1</v>
      </c>
    </row>
    <row r="38" spans="1:23" x14ac:dyDescent="0.25">
      <c r="A38" s="7">
        <v>36</v>
      </c>
      <c r="B38" s="7" t="s">
        <v>243</v>
      </c>
      <c r="C38" s="7" t="s">
        <v>14</v>
      </c>
      <c r="H38" s="7">
        <v>24</v>
      </c>
      <c r="J38" s="7">
        <f t="shared" si="0"/>
        <v>24</v>
      </c>
      <c r="K38" s="6">
        <f t="shared" si="1"/>
        <v>1</v>
      </c>
      <c r="M38" s="7">
        <v>36</v>
      </c>
      <c r="N38" s="7" t="s">
        <v>268</v>
      </c>
      <c r="O38" s="7" t="s">
        <v>269</v>
      </c>
      <c r="R38" s="7">
        <v>24</v>
      </c>
      <c r="V38" s="7">
        <v>24</v>
      </c>
      <c r="W38" s="7">
        <v>1</v>
      </c>
    </row>
    <row r="39" spans="1:23" x14ac:dyDescent="0.25">
      <c r="A39" s="7">
        <v>37</v>
      </c>
      <c r="B39" s="7" t="s">
        <v>337</v>
      </c>
      <c r="C39" s="7" t="s">
        <v>1</v>
      </c>
      <c r="D39" s="7">
        <v>24</v>
      </c>
      <c r="J39" s="7">
        <f t="shared" si="0"/>
        <v>24</v>
      </c>
      <c r="K39" s="6">
        <f t="shared" si="1"/>
        <v>1</v>
      </c>
      <c r="M39" s="7">
        <v>37</v>
      </c>
      <c r="N39" s="7" t="s">
        <v>267</v>
      </c>
      <c r="O39" s="7" t="s">
        <v>15</v>
      </c>
      <c r="R39" s="7">
        <v>24</v>
      </c>
      <c r="V39" s="7">
        <v>24</v>
      </c>
      <c r="W39" s="7">
        <v>1</v>
      </c>
    </row>
    <row r="40" spans="1:23" x14ac:dyDescent="0.25">
      <c r="A40" s="7">
        <v>38</v>
      </c>
      <c r="B40" s="7" t="s">
        <v>267</v>
      </c>
      <c r="C40" s="7" t="s">
        <v>15</v>
      </c>
      <c r="F40" s="7">
        <v>24</v>
      </c>
      <c r="J40" s="7">
        <f t="shared" si="0"/>
        <v>24</v>
      </c>
      <c r="K40" s="6">
        <f t="shared" si="1"/>
        <v>1</v>
      </c>
      <c r="M40" s="7">
        <v>38</v>
      </c>
      <c r="N40" s="7" t="s">
        <v>243</v>
      </c>
      <c r="O40" s="7" t="s">
        <v>14</v>
      </c>
      <c r="T40" s="7">
        <v>24</v>
      </c>
      <c r="V40" s="7">
        <v>24</v>
      </c>
      <c r="W40" s="7">
        <v>1</v>
      </c>
    </row>
    <row r="41" spans="1:23" x14ac:dyDescent="0.25">
      <c r="A41" s="7">
        <v>39</v>
      </c>
      <c r="B41" s="7" t="s">
        <v>107</v>
      </c>
      <c r="C41" s="7" t="s">
        <v>13</v>
      </c>
      <c r="I41" s="7">
        <v>23</v>
      </c>
      <c r="J41" s="7">
        <f t="shared" si="0"/>
        <v>23</v>
      </c>
      <c r="K41" s="6">
        <f t="shared" si="1"/>
        <v>1</v>
      </c>
      <c r="M41" s="7">
        <v>39</v>
      </c>
      <c r="N41" s="7" t="s">
        <v>270</v>
      </c>
      <c r="O41" s="7" t="s">
        <v>260</v>
      </c>
      <c r="R41" s="7">
        <v>23</v>
      </c>
      <c r="V41" s="7">
        <v>23</v>
      </c>
      <c r="W41" s="7">
        <v>1</v>
      </c>
    </row>
    <row r="42" spans="1:23" x14ac:dyDescent="0.25">
      <c r="A42" s="7">
        <v>40</v>
      </c>
      <c r="B42" s="7" t="s">
        <v>245</v>
      </c>
      <c r="C42" s="7" t="s">
        <v>95</v>
      </c>
      <c r="H42" s="7">
        <v>23</v>
      </c>
      <c r="J42" s="7">
        <f t="shared" si="0"/>
        <v>23</v>
      </c>
      <c r="K42" s="6">
        <f t="shared" si="1"/>
        <v>1</v>
      </c>
      <c r="M42" s="7">
        <v>40</v>
      </c>
      <c r="N42" s="7" t="s">
        <v>245</v>
      </c>
      <c r="O42" s="7" t="s">
        <v>95</v>
      </c>
      <c r="T42" s="7">
        <v>23</v>
      </c>
      <c r="V42" s="7">
        <v>23</v>
      </c>
      <c r="W42" s="7">
        <v>1</v>
      </c>
    </row>
    <row r="43" spans="1:23" x14ac:dyDescent="0.25">
      <c r="A43" s="7">
        <v>41</v>
      </c>
      <c r="B43" s="7" t="s">
        <v>270</v>
      </c>
      <c r="C43" s="7" t="s">
        <v>260</v>
      </c>
      <c r="F43" s="7">
        <v>23</v>
      </c>
      <c r="J43" s="7">
        <f t="shared" si="0"/>
        <v>23</v>
      </c>
      <c r="K43" s="6">
        <f t="shared" si="1"/>
        <v>1</v>
      </c>
      <c r="M43" s="7">
        <v>41</v>
      </c>
      <c r="N43" s="7" t="s">
        <v>107</v>
      </c>
      <c r="O43" s="7" t="s">
        <v>13</v>
      </c>
      <c r="U43" s="7">
        <v>23</v>
      </c>
      <c r="V43" s="7">
        <v>23</v>
      </c>
      <c r="W43" s="7">
        <v>1</v>
      </c>
    </row>
    <row r="44" spans="1:23" x14ac:dyDescent="0.25">
      <c r="A44" s="7">
        <v>42</v>
      </c>
      <c r="B44" s="7" t="s">
        <v>333</v>
      </c>
      <c r="C44" s="7" t="s">
        <v>14</v>
      </c>
      <c r="D44" s="7">
        <v>22</v>
      </c>
      <c r="J44" s="7">
        <f t="shared" si="0"/>
        <v>22</v>
      </c>
      <c r="K44" s="6">
        <f t="shared" si="1"/>
        <v>1</v>
      </c>
      <c r="M44" s="7">
        <v>42</v>
      </c>
      <c r="N44" s="7" t="s">
        <v>333</v>
      </c>
      <c r="O44" s="7" t="s">
        <v>14</v>
      </c>
      <c r="P44" s="7">
        <v>22</v>
      </c>
      <c r="V44" s="7">
        <v>22</v>
      </c>
      <c r="W44" s="7">
        <v>1</v>
      </c>
    </row>
    <row r="45" spans="1:23" x14ac:dyDescent="0.25">
      <c r="A45" s="7">
        <v>43</v>
      </c>
      <c r="B45" s="7" t="s">
        <v>338</v>
      </c>
      <c r="C45" s="7" t="s">
        <v>13</v>
      </c>
      <c r="D45" s="7">
        <v>22</v>
      </c>
      <c r="J45" s="7">
        <f t="shared" si="0"/>
        <v>22</v>
      </c>
      <c r="K45" s="6">
        <f t="shared" si="1"/>
        <v>1</v>
      </c>
      <c r="M45" s="7">
        <v>43</v>
      </c>
      <c r="N45" s="7" t="s">
        <v>338</v>
      </c>
      <c r="O45" s="7" t="s">
        <v>13</v>
      </c>
      <c r="P45" s="7">
        <v>22</v>
      </c>
      <c r="V45" s="7">
        <v>22</v>
      </c>
      <c r="W45" s="7">
        <v>1</v>
      </c>
    </row>
    <row r="46" spans="1:23" x14ac:dyDescent="0.25">
      <c r="A46" s="7">
        <v>44</v>
      </c>
      <c r="B46" s="7" t="s">
        <v>294</v>
      </c>
      <c r="C46" s="7" t="s">
        <v>0</v>
      </c>
      <c r="E46" s="7">
        <v>22</v>
      </c>
      <c r="J46" s="7">
        <f t="shared" si="0"/>
        <v>22</v>
      </c>
      <c r="K46" s="6">
        <f t="shared" si="1"/>
        <v>1</v>
      </c>
      <c r="M46" s="7">
        <v>44</v>
      </c>
      <c r="N46" s="7" t="s">
        <v>294</v>
      </c>
      <c r="O46" s="7" t="s">
        <v>0</v>
      </c>
      <c r="Q46" s="7">
        <v>22</v>
      </c>
      <c r="V46" s="7">
        <v>22</v>
      </c>
      <c r="W46" s="7">
        <v>1</v>
      </c>
    </row>
    <row r="47" spans="1:23" x14ac:dyDescent="0.25">
      <c r="A47" s="7">
        <v>45</v>
      </c>
      <c r="B47" s="7" t="s">
        <v>207</v>
      </c>
      <c r="C47" s="7" t="s">
        <v>208</v>
      </c>
      <c r="G47" s="7">
        <v>22</v>
      </c>
      <c r="J47" s="7">
        <f t="shared" si="0"/>
        <v>22</v>
      </c>
      <c r="K47" s="6">
        <f t="shared" si="1"/>
        <v>1</v>
      </c>
      <c r="M47" s="7">
        <v>45</v>
      </c>
      <c r="N47" s="7" t="s">
        <v>296</v>
      </c>
      <c r="O47" s="7" t="s">
        <v>297</v>
      </c>
      <c r="Q47" s="7">
        <v>22</v>
      </c>
      <c r="V47" s="7">
        <v>22</v>
      </c>
      <c r="W47" s="7">
        <v>1</v>
      </c>
    </row>
    <row r="48" spans="1:23" x14ac:dyDescent="0.25">
      <c r="A48" s="7">
        <v>46</v>
      </c>
      <c r="B48" s="7" t="s">
        <v>296</v>
      </c>
      <c r="C48" s="7" t="s">
        <v>297</v>
      </c>
      <c r="E48" s="7">
        <v>22</v>
      </c>
      <c r="J48" s="7">
        <f t="shared" si="0"/>
        <v>22</v>
      </c>
      <c r="K48" s="6">
        <f t="shared" si="1"/>
        <v>1</v>
      </c>
      <c r="M48" s="7">
        <v>46</v>
      </c>
      <c r="N48" s="7" t="s">
        <v>292</v>
      </c>
      <c r="O48" s="7" t="s">
        <v>13</v>
      </c>
      <c r="Q48" s="7">
        <v>22</v>
      </c>
      <c r="V48" s="7">
        <v>22</v>
      </c>
      <c r="W48" s="7">
        <v>1</v>
      </c>
    </row>
    <row r="49" spans="1:23" x14ac:dyDescent="0.25">
      <c r="A49" s="7">
        <v>47</v>
      </c>
      <c r="B49" s="7" t="s">
        <v>248</v>
      </c>
      <c r="C49" s="7" t="s">
        <v>249</v>
      </c>
      <c r="H49" s="7">
        <v>22</v>
      </c>
      <c r="J49" s="7">
        <f t="shared" si="0"/>
        <v>22</v>
      </c>
      <c r="K49" s="6">
        <f t="shared" si="1"/>
        <v>1</v>
      </c>
      <c r="M49" s="7">
        <v>47</v>
      </c>
      <c r="N49" s="7" t="s">
        <v>207</v>
      </c>
      <c r="O49" s="7" t="s">
        <v>208</v>
      </c>
      <c r="S49" s="7">
        <v>22</v>
      </c>
      <c r="V49" s="7">
        <v>22</v>
      </c>
      <c r="W49" s="7">
        <v>1</v>
      </c>
    </row>
    <row r="50" spans="1:23" x14ac:dyDescent="0.25">
      <c r="A50" s="7">
        <v>48</v>
      </c>
      <c r="B50" s="7" t="s">
        <v>292</v>
      </c>
      <c r="C50" s="7" t="s">
        <v>13</v>
      </c>
      <c r="E50" s="7">
        <v>22</v>
      </c>
      <c r="J50" s="7">
        <f t="shared" si="0"/>
        <v>22</v>
      </c>
      <c r="K50" s="6">
        <f t="shared" si="1"/>
        <v>1</v>
      </c>
      <c r="M50" s="7">
        <v>48</v>
      </c>
      <c r="N50" s="7" t="s">
        <v>248</v>
      </c>
      <c r="O50" s="7" t="s">
        <v>249</v>
      </c>
      <c r="T50" s="7">
        <v>22</v>
      </c>
      <c r="V50" s="7">
        <v>22</v>
      </c>
      <c r="W50" s="7">
        <v>1</v>
      </c>
    </row>
    <row r="51" spans="1:23" x14ac:dyDescent="0.25">
      <c r="A51" s="7">
        <v>49</v>
      </c>
      <c r="B51" s="7" t="s">
        <v>109</v>
      </c>
      <c r="C51" s="7" t="s">
        <v>19</v>
      </c>
      <c r="I51" s="7">
        <v>22</v>
      </c>
      <c r="J51" s="7">
        <f t="shared" si="0"/>
        <v>22</v>
      </c>
      <c r="K51" s="6">
        <f t="shared" si="1"/>
        <v>1</v>
      </c>
      <c r="M51" s="7">
        <v>49</v>
      </c>
      <c r="N51" s="7" t="s">
        <v>109</v>
      </c>
      <c r="O51" s="7" t="s">
        <v>19</v>
      </c>
      <c r="U51" s="7">
        <v>22</v>
      </c>
      <c r="V51" s="7">
        <v>22</v>
      </c>
      <c r="W51" s="7">
        <v>1</v>
      </c>
    </row>
    <row r="52" spans="1:23" x14ac:dyDescent="0.25">
      <c r="A52" s="7">
        <v>50</v>
      </c>
      <c r="B52" s="7" t="s">
        <v>170</v>
      </c>
      <c r="C52" s="7" t="s">
        <v>171</v>
      </c>
      <c r="I52" s="7">
        <v>22</v>
      </c>
      <c r="J52" s="7">
        <f t="shared" si="0"/>
        <v>22</v>
      </c>
      <c r="K52" s="6">
        <f t="shared" si="1"/>
        <v>1</v>
      </c>
      <c r="M52" s="7">
        <v>50</v>
      </c>
      <c r="N52" s="7" t="s">
        <v>170</v>
      </c>
      <c r="O52" s="7" t="s">
        <v>171</v>
      </c>
      <c r="U52" s="7">
        <v>22</v>
      </c>
      <c r="V52" s="7">
        <v>22</v>
      </c>
      <c r="W52" s="7">
        <v>1</v>
      </c>
    </row>
    <row r="53" spans="1:23" x14ac:dyDescent="0.25">
      <c r="A53" s="7">
        <v>51</v>
      </c>
      <c r="B53" s="7" t="s">
        <v>174</v>
      </c>
      <c r="C53" s="7" t="s">
        <v>175</v>
      </c>
      <c r="I53" s="7">
        <v>1</v>
      </c>
      <c r="J53" s="7">
        <f t="shared" si="0"/>
        <v>1</v>
      </c>
      <c r="K53" s="6">
        <f t="shared" si="1"/>
        <v>1</v>
      </c>
      <c r="M53" s="7">
        <v>51</v>
      </c>
      <c r="N53" s="7" t="s">
        <v>174</v>
      </c>
      <c r="O53" s="7" t="s">
        <v>175</v>
      </c>
      <c r="U53" s="7">
        <v>1</v>
      </c>
      <c r="V53" s="7">
        <v>1</v>
      </c>
      <c r="W53" s="7">
        <v>1</v>
      </c>
    </row>
    <row r="54" spans="1:23" x14ac:dyDescent="0.25">
      <c r="A54" s="7">
        <v>52</v>
      </c>
      <c r="B54" s="7" t="s">
        <v>112</v>
      </c>
      <c r="C54" s="7" t="s">
        <v>15</v>
      </c>
      <c r="I54" s="7">
        <v>1</v>
      </c>
      <c r="J54" s="7">
        <f t="shared" si="0"/>
        <v>1</v>
      </c>
      <c r="K54" s="6">
        <f t="shared" si="1"/>
        <v>1</v>
      </c>
      <c r="M54" s="7">
        <v>52</v>
      </c>
      <c r="N54" s="7" t="s">
        <v>112</v>
      </c>
      <c r="O54" s="7" t="s">
        <v>15</v>
      </c>
      <c r="U54" s="7">
        <v>1</v>
      </c>
      <c r="V54" s="7">
        <v>1</v>
      </c>
      <c r="W54" s="7">
        <v>1</v>
      </c>
    </row>
    <row r="55" spans="1:23" x14ac:dyDescent="0.25">
      <c r="A55" s="7">
        <v>53</v>
      </c>
      <c r="B55" s="7" t="s">
        <v>173</v>
      </c>
      <c r="C55" s="7" t="s">
        <v>81</v>
      </c>
      <c r="I55" s="7">
        <v>1</v>
      </c>
      <c r="J55" s="7">
        <f t="shared" si="0"/>
        <v>1</v>
      </c>
      <c r="K55" s="6">
        <f t="shared" si="1"/>
        <v>1</v>
      </c>
      <c r="M55" s="7">
        <v>53</v>
      </c>
      <c r="N55" s="7" t="s">
        <v>173</v>
      </c>
      <c r="O55" s="7" t="s">
        <v>81</v>
      </c>
      <c r="U55" s="7">
        <v>1</v>
      </c>
      <c r="V55" s="7">
        <v>1</v>
      </c>
      <c r="W55" s="7">
        <v>1</v>
      </c>
    </row>
    <row r="56" spans="1:23" x14ac:dyDescent="0.25">
      <c r="A56" s="7">
        <v>54</v>
      </c>
      <c r="B56" s="7" t="s">
        <v>172</v>
      </c>
      <c r="C56" s="7" t="s">
        <v>0</v>
      </c>
      <c r="I56" s="7">
        <v>1</v>
      </c>
      <c r="J56" s="7">
        <f t="shared" si="0"/>
        <v>1</v>
      </c>
      <c r="K56" s="6">
        <f t="shared" si="1"/>
        <v>1</v>
      </c>
      <c r="M56" s="7">
        <v>54</v>
      </c>
      <c r="N56" s="7" t="s">
        <v>172</v>
      </c>
      <c r="O56" s="7" t="s">
        <v>0</v>
      </c>
      <c r="U56" s="7">
        <v>1</v>
      </c>
      <c r="V56" s="7">
        <v>1</v>
      </c>
      <c r="W56" s="7">
        <v>1</v>
      </c>
    </row>
    <row r="57" spans="1:23" x14ac:dyDescent="0.25">
      <c r="A57" s="7">
        <v>55</v>
      </c>
      <c r="B57" s="7" t="s">
        <v>61</v>
      </c>
      <c r="C57" s="7" t="s">
        <v>62</v>
      </c>
      <c r="I57" s="7">
        <v>1</v>
      </c>
      <c r="J57" s="7">
        <f t="shared" si="0"/>
        <v>1</v>
      </c>
      <c r="K57" s="6">
        <f t="shared" si="1"/>
        <v>1</v>
      </c>
      <c r="M57" s="7">
        <v>55</v>
      </c>
      <c r="N57" s="7" t="s">
        <v>61</v>
      </c>
      <c r="O57" s="7" t="s">
        <v>62</v>
      </c>
      <c r="U57" s="7">
        <v>1</v>
      </c>
      <c r="V57" s="7">
        <v>1</v>
      </c>
      <c r="W57" s="7">
        <v>1</v>
      </c>
    </row>
  </sheetData>
  <sortState ref="A3:K57">
    <sortCondition descending="1" ref="J3:J57"/>
  </sortState>
  <mergeCells count="2">
    <mergeCell ref="A1:K1"/>
    <mergeCell ref="M1:W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59"/>
  <sheetViews>
    <sheetView workbookViewId="0">
      <selection activeCell="N39" sqref="N39"/>
    </sheetView>
  </sheetViews>
  <sheetFormatPr defaultColWidth="9.28515625" defaultRowHeight="12.75" x14ac:dyDescent="0.25"/>
  <cols>
    <col min="1" max="1" width="8.5703125" style="7" bestFit="1" customWidth="1"/>
    <col min="2" max="2" width="15.28515625" style="7" bestFit="1" customWidth="1"/>
    <col min="3" max="3" width="14" style="7" bestFit="1" customWidth="1"/>
    <col min="4" max="7" width="4" style="7" bestFit="1" customWidth="1"/>
    <col min="8" max="8" width="3.7109375" style="7" bestFit="1" customWidth="1"/>
    <col min="9" max="9" width="4" style="7" customWidth="1"/>
    <col min="10" max="10" width="7.85546875" style="7" bestFit="1" customWidth="1"/>
    <col min="11" max="11" width="19.5703125" style="7" bestFit="1" customWidth="1"/>
    <col min="12" max="12" width="2.7109375" style="7" customWidth="1"/>
    <col min="13" max="13" width="8.5703125" style="7" bestFit="1" customWidth="1"/>
    <col min="14" max="14" width="15.28515625" style="7" bestFit="1" customWidth="1"/>
    <col min="15" max="15" width="14" style="7" bestFit="1" customWidth="1"/>
    <col min="16" max="19" width="4" style="7" bestFit="1" customWidth="1"/>
    <col min="20" max="20" width="3.7109375" style="7" bestFit="1" customWidth="1"/>
    <col min="21" max="21" width="4" style="7" bestFit="1" customWidth="1"/>
    <col min="22" max="22" width="7.85546875" style="7" bestFit="1" customWidth="1"/>
    <col min="23" max="23" width="19.5703125" style="7" bestFit="1" customWidth="1"/>
    <col min="24" max="16384" width="9.28515625" style="7"/>
  </cols>
  <sheetData>
    <row r="1" spans="1:23" x14ac:dyDescent="0.25">
      <c r="A1" s="20" t="s">
        <v>129</v>
      </c>
      <c r="B1" s="20"/>
      <c r="C1" s="20"/>
      <c r="D1" s="20"/>
      <c r="E1" s="20"/>
      <c r="F1" s="20"/>
      <c r="G1" s="20"/>
      <c r="H1" s="20"/>
      <c r="I1" s="20"/>
      <c r="J1" s="20"/>
      <c r="K1" s="20"/>
      <c r="M1" s="20" t="s">
        <v>356</v>
      </c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x14ac:dyDescent="0.25">
      <c r="A2" s="3" t="s">
        <v>12</v>
      </c>
      <c r="B2" s="3" t="s">
        <v>5</v>
      </c>
      <c r="C2" s="3" t="s">
        <v>6</v>
      </c>
      <c r="D2" s="3" t="s">
        <v>3</v>
      </c>
      <c r="E2" s="3" t="s">
        <v>4</v>
      </c>
      <c r="F2" s="3" t="s">
        <v>7</v>
      </c>
      <c r="G2" s="3" t="s">
        <v>8</v>
      </c>
      <c r="H2" s="3" t="s">
        <v>9</v>
      </c>
      <c r="I2" s="3" t="s">
        <v>38</v>
      </c>
      <c r="J2" s="3" t="s">
        <v>10</v>
      </c>
      <c r="K2" s="3" t="s">
        <v>11</v>
      </c>
      <c r="M2" s="3" t="s">
        <v>12</v>
      </c>
      <c r="N2" s="3" t="s">
        <v>5</v>
      </c>
      <c r="O2" s="3" t="s">
        <v>6</v>
      </c>
      <c r="P2" s="3" t="s">
        <v>3</v>
      </c>
      <c r="Q2" s="3" t="s">
        <v>4</v>
      </c>
      <c r="R2" s="3" t="s">
        <v>7</v>
      </c>
      <c r="S2" s="3" t="s">
        <v>8</v>
      </c>
      <c r="T2" s="3" t="s">
        <v>9</v>
      </c>
      <c r="U2" s="3" t="s">
        <v>38</v>
      </c>
      <c r="V2" s="3" t="s">
        <v>10</v>
      </c>
      <c r="W2" s="3" t="s">
        <v>11</v>
      </c>
    </row>
    <row r="3" spans="1:23" x14ac:dyDescent="0.25">
      <c r="A3" s="7">
        <v>1</v>
      </c>
      <c r="B3" s="7" t="s">
        <v>63</v>
      </c>
      <c r="C3" s="7" t="s">
        <v>45</v>
      </c>
      <c r="D3" s="7">
        <v>175</v>
      </c>
      <c r="I3" s="7">
        <v>86</v>
      </c>
      <c r="J3" s="7">
        <f>SUM(D3:I3)</f>
        <v>261</v>
      </c>
      <c r="K3" s="6">
        <f>COUNT(D3:I3)</f>
        <v>2</v>
      </c>
      <c r="M3" s="4">
        <v>1</v>
      </c>
      <c r="N3" s="4" t="s">
        <v>168</v>
      </c>
      <c r="O3" s="4" t="s">
        <v>48</v>
      </c>
      <c r="P3" s="4"/>
      <c r="Q3" s="4">
        <v>31</v>
      </c>
      <c r="R3" s="4"/>
      <c r="S3" s="4"/>
      <c r="T3" s="4">
        <v>28</v>
      </c>
      <c r="U3" s="4">
        <v>55</v>
      </c>
      <c r="V3" s="4">
        <v>114</v>
      </c>
      <c r="W3" s="4">
        <v>3</v>
      </c>
    </row>
    <row r="4" spans="1:23" x14ac:dyDescent="0.25">
      <c r="A4" s="7">
        <v>2</v>
      </c>
      <c r="B4" s="7" t="s">
        <v>79</v>
      </c>
      <c r="C4" s="7" t="s">
        <v>80</v>
      </c>
      <c r="F4" s="7">
        <v>33</v>
      </c>
      <c r="G4" s="7">
        <v>121</v>
      </c>
      <c r="J4" s="7">
        <f>SUM(D4:I4)</f>
        <v>154</v>
      </c>
      <c r="K4" s="6">
        <f>COUNT(D4:I4)</f>
        <v>2</v>
      </c>
      <c r="M4" s="7">
        <v>2</v>
      </c>
      <c r="N4" s="7" t="s">
        <v>63</v>
      </c>
      <c r="O4" s="7" t="s">
        <v>45</v>
      </c>
      <c r="P4" s="7">
        <v>175</v>
      </c>
      <c r="U4" s="7">
        <v>86</v>
      </c>
      <c r="V4" s="7">
        <v>261</v>
      </c>
      <c r="W4" s="7">
        <v>2</v>
      </c>
    </row>
    <row r="5" spans="1:23" x14ac:dyDescent="0.25">
      <c r="A5" s="7">
        <v>3</v>
      </c>
      <c r="B5" s="7" t="s">
        <v>173</v>
      </c>
      <c r="C5" s="7" t="s">
        <v>81</v>
      </c>
      <c r="I5" s="7">
        <v>147</v>
      </c>
      <c r="J5" s="7">
        <f>SUM(D5:I5)</f>
        <v>147</v>
      </c>
      <c r="K5" s="6">
        <f>COUNT(D5:I5)</f>
        <v>1</v>
      </c>
      <c r="M5" s="7">
        <v>3</v>
      </c>
      <c r="N5" s="7" t="s">
        <v>79</v>
      </c>
      <c r="O5" s="7" t="s">
        <v>80</v>
      </c>
      <c r="R5" s="7">
        <v>33</v>
      </c>
      <c r="S5" s="7">
        <v>121</v>
      </c>
      <c r="V5" s="7">
        <v>154</v>
      </c>
      <c r="W5" s="7">
        <v>2</v>
      </c>
    </row>
    <row r="6" spans="1:23" x14ac:dyDescent="0.25">
      <c r="A6" s="7">
        <v>4</v>
      </c>
      <c r="B6" s="7" t="s">
        <v>111</v>
      </c>
      <c r="C6" s="7" t="s">
        <v>95</v>
      </c>
      <c r="D6" s="7">
        <v>27</v>
      </c>
      <c r="I6" s="7">
        <v>119</v>
      </c>
      <c r="J6" s="7">
        <f>SUM(D6:I6)</f>
        <v>146</v>
      </c>
      <c r="K6" s="6">
        <f>COUNT(D6:I6)</f>
        <v>2</v>
      </c>
      <c r="M6" s="7">
        <v>4</v>
      </c>
      <c r="N6" s="7" t="s">
        <v>173</v>
      </c>
      <c r="O6" s="7" t="s">
        <v>81</v>
      </c>
      <c r="U6" s="7">
        <v>147</v>
      </c>
      <c r="V6" s="7">
        <v>147</v>
      </c>
      <c r="W6" s="7">
        <v>1</v>
      </c>
    </row>
    <row r="7" spans="1:23" x14ac:dyDescent="0.25">
      <c r="A7" s="7">
        <v>5</v>
      </c>
      <c r="B7" s="7" t="s">
        <v>203</v>
      </c>
      <c r="C7" s="7" t="s">
        <v>204</v>
      </c>
      <c r="F7" s="7">
        <v>143</v>
      </c>
      <c r="J7" s="7">
        <f>SUM(D7:I7)</f>
        <v>143</v>
      </c>
      <c r="K7" s="6">
        <f>COUNT(D7:I7)</f>
        <v>1</v>
      </c>
      <c r="M7" s="7">
        <v>5</v>
      </c>
      <c r="N7" s="7" t="s">
        <v>111</v>
      </c>
      <c r="O7" s="7" t="s">
        <v>95</v>
      </c>
      <c r="P7" s="7">
        <v>27</v>
      </c>
      <c r="U7" s="7">
        <v>119</v>
      </c>
      <c r="V7" s="7">
        <v>146</v>
      </c>
      <c r="W7" s="7">
        <v>2</v>
      </c>
    </row>
    <row r="8" spans="1:23" x14ac:dyDescent="0.25">
      <c r="A8" s="7">
        <v>6</v>
      </c>
      <c r="B8" s="7" t="s">
        <v>247</v>
      </c>
      <c r="D8" s="7">
        <v>142</v>
      </c>
      <c r="J8" s="7">
        <f>SUM(D8:I8)</f>
        <v>142</v>
      </c>
      <c r="K8" s="6">
        <f>COUNT(D8:I8)</f>
        <v>1</v>
      </c>
      <c r="M8" s="7">
        <v>6</v>
      </c>
      <c r="N8" s="7" t="s">
        <v>203</v>
      </c>
      <c r="O8" s="7" t="s">
        <v>204</v>
      </c>
      <c r="R8" s="7">
        <v>143</v>
      </c>
      <c r="V8" s="7">
        <v>143</v>
      </c>
      <c r="W8" s="7">
        <v>1</v>
      </c>
    </row>
    <row r="9" spans="1:23" x14ac:dyDescent="0.25">
      <c r="A9" s="7">
        <v>7</v>
      </c>
      <c r="B9" s="7" t="s">
        <v>56</v>
      </c>
      <c r="C9" s="7" t="s">
        <v>51</v>
      </c>
      <c r="D9" s="7">
        <v>116</v>
      </c>
      <c r="I9" s="7">
        <v>23</v>
      </c>
      <c r="J9" s="7">
        <f>SUM(D9:I9)</f>
        <v>139</v>
      </c>
      <c r="K9" s="6">
        <f>COUNT(D9:I9)</f>
        <v>2</v>
      </c>
      <c r="M9" s="7">
        <v>7</v>
      </c>
      <c r="N9" s="7" t="s">
        <v>247</v>
      </c>
      <c r="P9" s="7">
        <v>142</v>
      </c>
      <c r="V9" s="7">
        <v>142</v>
      </c>
      <c r="W9" s="7">
        <v>1</v>
      </c>
    </row>
    <row r="10" spans="1:23" x14ac:dyDescent="0.25">
      <c r="A10" s="7">
        <v>8</v>
      </c>
      <c r="B10" s="7" t="s">
        <v>209</v>
      </c>
      <c r="C10" s="7" t="s">
        <v>75</v>
      </c>
      <c r="F10" s="7">
        <v>56</v>
      </c>
      <c r="G10" s="7">
        <v>81</v>
      </c>
      <c r="J10" s="7">
        <f>SUM(D10:I10)</f>
        <v>137</v>
      </c>
      <c r="K10" s="6">
        <f>COUNT(D10:I10)</f>
        <v>2</v>
      </c>
      <c r="M10" s="7">
        <v>8</v>
      </c>
      <c r="N10" s="7" t="s">
        <v>56</v>
      </c>
      <c r="O10" s="7" t="s">
        <v>51</v>
      </c>
      <c r="P10" s="7">
        <v>116</v>
      </c>
      <c r="U10" s="7">
        <v>23</v>
      </c>
      <c r="V10" s="7">
        <v>139</v>
      </c>
      <c r="W10" s="7">
        <v>2</v>
      </c>
    </row>
    <row r="11" spans="1:23" x14ac:dyDescent="0.25">
      <c r="A11" s="7">
        <v>9</v>
      </c>
      <c r="B11" s="7" t="s">
        <v>168</v>
      </c>
      <c r="C11" s="7" t="s">
        <v>48</v>
      </c>
      <c r="E11" s="7">
        <v>31</v>
      </c>
      <c r="H11" s="7">
        <v>28</v>
      </c>
      <c r="I11" s="7">
        <v>55</v>
      </c>
      <c r="J11" s="7">
        <f>SUM(D11:I11)</f>
        <v>114</v>
      </c>
      <c r="K11" s="6">
        <f>COUNT(D11:I11)</f>
        <v>3</v>
      </c>
      <c r="M11" s="7">
        <v>9</v>
      </c>
      <c r="N11" s="7" t="s">
        <v>209</v>
      </c>
      <c r="O11" s="7" t="s">
        <v>75</v>
      </c>
      <c r="R11" s="7">
        <v>56</v>
      </c>
      <c r="S11" s="7">
        <v>81</v>
      </c>
      <c r="V11" s="7">
        <v>137</v>
      </c>
      <c r="W11" s="7">
        <v>2</v>
      </c>
    </row>
    <row r="12" spans="1:23" x14ac:dyDescent="0.25">
      <c r="A12" s="7">
        <v>10</v>
      </c>
      <c r="B12" s="7" t="s">
        <v>271</v>
      </c>
      <c r="C12" s="7" t="s">
        <v>272</v>
      </c>
      <c r="F12" s="7">
        <v>114</v>
      </c>
      <c r="J12" s="7">
        <f>SUM(D12:I12)</f>
        <v>114</v>
      </c>
      <c r="K12" s="6">
        <f>COUNT(D12:I12)</f>
        <v>1</v>
      </c>
      <c r="M12" s="7">
        <v>10</v>
      </c>
      <c r="N12" s="7" t="s">
        <v>271</v>
      </c>
      <c r="O12" s="7" t="s">
        <v>272</v>
      </c>
      <c r="R12" s="7">
        <v>114</v>
      </c>
      <c r="V12" s="7">
        <v>114</v>
      </c>
      <c r="W12" s="7">
        <v>1</v>
      </c>
    </row>
    <row r="13" spans="1:23" x14ac:dyDescent="0.25">
      <c r="A13" s="7">
        <v>11</v>
      </c>
      <c r="B13" s="7" t="s">
        <v>287</v>
      </c>
      <c r="C13" s="7" t="s">
        <v>154</v>
      </c>
      <c r="E13" s="7">
        <v>113</v>
      </c>
      <c r="J13" s="7">
        <f>SUM(D13:I13)</f>
        <v>113</v>
      </c>
      <c r="K13" s="6">
        <f>COUNT(D13:I13)</f>
        <v>1</v>
      </c>
      <c r="M13" s="7">
        <v>11</v>
      </c>
      <c r="N13" s="7" t="s">
        <v>287</v>
      </c>
      <c r="O13" s="7" t="s">
        <v>154</v>
      </c>
      <c r="Q13" s="7">
        <v>113</v>
      </c>
      <c r="V13" s="7">
        <v>113</v>
      </c>
      <c r="W13" s="7">
        <v>1</v>
      </c>
    </row>
    <row r="14" spans="1:23" x14ac:dyDescent="0.25">
      <c r="A14" s="7">
        <v>12</v>
      </c>
      <c r="B14" s="7" t="s">
        <v>217</v>
      </c>
      <c r="C14" s="7" t="s">
        <v>114</v>
      </c>
      <c r="D14" s="7">
        <v>55</v>
      </c>
      <c r="F14" s="7">
        <v>55</v>
      </c>
      <c r="J14" s="7">
        <f>SUM(D14:I14)</f>
        <v>110</v>
      </c>
      <c r="K14" s="6">
        <f>COUNT(D14:I14)</f>
        <v>2</v>
      </c>
      <c r="M14" s="7">
        <v>12</v>
      </c>
      <c r="N14" s="7" t="s">
        <v>217</v>
      </c>
      <c r="O14" s="7" t="s">
        <v>114</v>
      </c>
      <c r="P14" s="7">
        <v>55</v>
      </c>
      <c r="R14" s="7">
        <v>55</v>
      </c>
      <c r="V14" s="7">
        <v>110</v>
      </c>
      <c r="W14" s="7">
        <v>2</v>
      </c>
    </row>
    <row r="15" spans="1:23" x14ac:dyDescent="0.25">
      <c r="A15" s="7">
        <v>13</v>
      </c>
      <c r="B15" s="7" t="s">
        <v>164</v>
      </c>
      <c r="C15" s="7" t="s">
        <v>62</v>
      </c>
      <c r="I15" s="7">
        <v>93</v>
      </c>
      <c r="J15" s="7">
        <f>SUM(D15:I15)</f>
        <v>93</v>
      </c>
      <c r="K15" s="6">
        <f>COUNT(D15:I15)</f>
        <v>1</v>
      </c>
      <c r="M15" s="7">
        <v>13</v>
      </c>
      <c r="N15" s="7" t="s">
        <v>164</v>
      </c>
      <c r="O15" s="7" t="s">
        <v>62</v>
      </c>
      <c r="U15" s="7">
        <v>93</v>
      </c>
      <c r="V15" s="7">
        <v>93</v>
      </c>
      <c r="W15" s="7">
        <v>1</v>
      </c>
    </row>
    <row r="16" spans="1:23" x14ac:dyDescent="0.25">
      <c r="A16" s="7">
        <v>14</v>
      </c>
      <c r="B16" s="7" t="s">
        <v>310</v>
      </c>
      <c r="C16" s="7" t="s">
        <v>13</v>
      </c>
      <c r="D16" s="7">
        <v>92</v>
      </c>
      <c r="J16" s="7">
        <f>SUM(D16:I16)</f>
        <v>92</v>
      </c>
      <c r="K16" s="6">
        <f>COUNT(D16:I16)</f>
        <v>1</v>
      </c>
      <c r="M16" s="7">
        <v>14</v>
      </c>
      <c r="N16" s="7" t="s">
        <v>310</v>
      </c>
      <c r="O16" s="7" t="s">
        <v>13</v>
      </c>
      <c r="P16" s="7">
        <v>92</v>
      </c>
      <c r="V16" s="7">
        <v>92</v>
      </c>
      <c r="W16" s="7">
        <v>1</v>
      </c>
    </row>
    <row r="17" spans="1:23" x14ac:dyDescent="0.25">
      <c r="A17" s="7">
        <v>15</v>
      </c>
      <c r="B17" s="7" t="s">
        <v>241</v>
      </c>
      <c r="C17" s="7" t="s">
        <v>242</v>
      </c>
      <c r="E17" s="7">
        <v>84</v>
      </c>
      <c r="J17" s="7">
        <f>SUM(D17:I17)</f>
        <v>84</v>
      </c>
      <c r="K17" s="6">
        <f>COUNT(D17:I17)</f>
        <v>1</v>
      </c>
      <c r="M17" s="7">
        <v>15</v>
      </c>
      <c r="N17" s="7" t="s">
        <v>241</v>
      </c>
      <c r="O17" s="7" t="s">
        <v>242</v>
      </c>
      <c r="Q17" s="7">
        <v>84</v>
      </c>
      <c r="V17" s="7">
        <v>84</v>
      </c>
      <c r="W17" s="7">
        <v>1</v>
      </c>
    </row>
    <row r="18" spans="1:23" x14ac:dyDescent="0.25">
      <c r="A18" s="7">
        <v>16</v>
      </c>
      <c r="B18" s="7" t="s">
        <v>273</v>
      </c>
      <c r="C18" s="7" t="s">
        <v>86</v>
      </c>
      <c r="F18" s="7">
        <v>84</v>
      </c>
      <c r="J18" s="7">
        <f>SUM(D18:I18)</f>
        <v>84</v>
      </c>
      <c r="K18" s="6">
        <f>COUNT(D18:I18)</f>
        <v>1</v>
      </c>
      <c r="M18" s="7">
        <v>16</v>
      </c>
      <c r="N18" s="7" t="s">
        <v>273</v>
      </c>
      <c r="O18" s="7" t="s">
        <v>86</v>
      </c>
      <c r="R18" s="7">
        <v>84</v>
      </c>
      <c r="V18" s="7">
        <v>84</v>
      </c>
      <c r="W18" s="7">
        <v>1</v>
      </c>
    </row>
    <row r="19" spans="1:23" x14ac:dyDescent="0.25">
      <c r="A19" s="7">
        <v>17</v>
      </c>
      <c r="B19" s="7" t="s">
        <v>341</v>
      </c>
      <c r="C19" s="7" t="s">
        <v>13</v>
      </c>
      <c r="D19" s="7">
        <v>83</v>
      </c>
      <c r="J19" s="7">
        <f>SUM(D19:I19)</f>
        <v>83</v>
      </c>
      <c r="K19" s="6">
        <f>COUNT(D19:I19)</f>
        <v>1</v>
      </c>
      <c r="M19" s="7">
        <v>17</v>
      </c>
      <c r="N19" s="7" t="s">
        <v>341</v>
      </c>
      <c r="O19" s="7" t="s">
        <v>13</v>
      </c>
      <c r="P19" s="7">
        <v>83</v>
      </c>
      <c r="V19" s="7">
        <v>83</v>
      </c>
      <c r="W19" s="7">
        <v>1</v>
      </c>
    </row>
    <row r="20" spans="1:23" x14ac:dyDescent="0.25">
      <c r="A20" s="7">
        <v>18</v>
      </c>
      <c r="B20" s="7" t="s">
        <v>238</v>
      </c>
      <c r="C20" s="7" t="s">
        <v>45</v>
      </c>
      <c r="H20" s="7">
        <v>82</v>
      </c>
      <c r="J20" s="7">
        <f>SUM(D20:I20)</f>
        <v>82</v>
      </c>
      <c r="K20" s="6">
        <f>COUNT(D20:I20)</f>
        <v>1</v>
      </c>
      <c r="M20" s="7">
        <v>18</v>
      </c>
      <c r="N20" s="7" t="s">
        <v>238</v>
      </c>
      <c r="O20" s="7" t="s">
        <v>45</v>
      </c>
      <c r="T20" s="7">
        <v>82</v>
      </c>
      <c r="V20" s="7">
        <v>82</v>
      </c>
      <c r="W20" s="7">
        <v>1</v>
      </c>
    </row>
    <row r="21" spans="1:23" x14ac:dyDescent="0.25">
      <c r="A21" s="7">
        <v>19</v>
      </c>
      <c r="B21" s="7" t="s">
        <v>236</v>
      </c>
      <c r="C21" s="7" t="s">
        <v>237</v>
      </c>
      <c r="E21" s="7">
        <v>21</v>
      </c>
      <c r="H21" s="7">
        <v>54</v>
      </c>
      <c r="J21" s="7">
        <f>SUM(D21:I21)</f>
        <v>75</v>
      </c>
      <c r="K21" s="6">
        <f>COUNT(D21:I21)</f>
        <v>2</v>
      </c>
      <c r="M21" s="7">
        <v>19</v>
      </c>
      <c r="N21" s="7" t="s">
        <v>236</v>
      </c>
      <c r="O21" s="7" t="s">
        <v>237</v>
      </c>
      <c r="Q21" s="7">
        <v>21</v>
      </c>
      <c r="T21" s="7">
        <v>54</v>
      </c>
      <c r="V21" s="7">
        <v>75</v>
      </c>
      <c r="W21" s="7">
        <v>2</v>
      </c>
    </row>
    <row r="22" spans="1:23" x14ac:dyDescent="0.25">
      <c r="A22" s="7">
        <v>20</v>
      </c>
      <c r="B22" s="7" t="s">
        <v>65</v>
      </c>
      <c r="C22" s="7" t="s">
        <v>45</v>
      </c>
      <c r="D22" s="7">
        <v>22</v>
      </c>
      <c r="I22" s="7">
        <v>52</v>
      </c>
      <c r="J22" s="7">
        <f>SUM(D22:I22)</f>
        <v>74</v>
      </c>
      <c r="K22" s="6">
        <f>COUNT(D22:I22)</f>
        <v>2</v>
      </c>
      <c r="M22" s="7">
        <v>20</v>
      </c>
      <c r="N22" s="7" t="s">
        <v>65</v>
      </c>
      <c r="O22" s="7" t="s">
        <v>45</v>
      </c>
      <c r="P22" s="7">
        <v>22</v>
      </c>
      <c r="U22" s="7">
        <v>52</v>
      </c>
      <c r="V22" s="7">
        <v>74</v>
      </c>
      <c r="W22" s="7">
        <v>2</v>
      </c>
    </row>
    <row r="23" spans="1:23" x14ac:dyDescent="0.25">
      <c r="A23" s="7">
        <v>21</v>
      </c>
      <c r="B23" s="7" t="s">
        <v>144</v>
      </c>
      <c r="C23" s="7" t="s">
        <v>82</v>
      </c>
      <c r="D23" s="7">
        <v>64</v>
      </c>
      <c r="J23" s="7">
        <f>SUM(D23:I23)</f>
        <v>64</v>
      </c>
      <c r="K23" s="6">
        <f>COUNT(D23:I23)</f>
        <v>1</v>
      </c>
      <c r="M23" s="7">
        <v>21</v>
      </c>
      <c r="N23" s="7" t="s">
        <v>144</v>
      </c>
      <c r="O23" s="7" t="s">
        <v>82</v>
      </c>
      <c r="P23" s="7">
        <v>64</v>
      </c>
      <c r="V23" s="7">
        <v>64</v>
      </c>
      <c r="W23" s="7">
        <v>1</v>
      </c>
    </row>
    <row r="24" spans="1:23" x14ac:dyDescent="0.25">
      <c r="A24" s="7">
        <v>22</v>
      </c>
      <c r="B24" s="7" t="s">
        <v>210</v>
      </c>
      <c r="C24" s="7" t="s">
        <v>13</v>
      </c>
      <c r="G24" s="7">
        <v>55</v>
      </c>
      <c r="J24" s="7">
        <f>SUM(D24:I24)</f>
        <v>55</v>
      </c>
      <c r="K24" s="6">
        <f>COUNT(D24:I24)</f>
        <v>1</v>
      </c>
      <c r="M24" s="7">
        <v>22</v>
      </c>
      <c r="N24" s="7" t="s">
        <v>210</v>
      </c>
      <c r="O24" s="7" t="s">
        <v>13</v>
      </c>
      <c r="S24" s="7">
        <v>55</v>
      </c>
      <c r="V24" s="7">
        <v>55</v>
      </c>
      <c r="W24" s="7">
        <v>1</v>
      </c>
    </row>
    <row r="25" spans="1:23" x14ac:dyDescent="0.25">
      <c r="A25" s="7">
        <v>23</v>
      </c>
      <c r="B25" s="7" t="s">
        <v>211</v>
      </c>
      <c r="C25" s="7" t="s">
        <v>57</v>
      </c>
      <c r="G25" s="7">
        <v>54</v>
      </c>
      <c r="J25" s="7">
        <f>SUM(D25:I25)</f>
        <v>54</v>
      </c>
      <c r="K25" s="6">
        <f>COUNT(D25:I25)</f>
        <v>1</v>
      </c>
      <c r="M25" s="7">
        <v>23</v>
      </c>
      <c r="N25" s="7" t="s">
        <v>211</v>
      </c>
      <c r="O25" s="7" t="s">
        <v>57</v>
      </c>
      <c r="S25" s="7">
        <v>54</v>
      </c>
      <c r="V25" s="7">
        <v>54</v>
      </c>
      <c r="W25" s="7">
        <v>1</v>
      </c>
    </row>
    <row r="26" spans="1:23" x14ac:dyDescent="0.25">
      <c r="A26" s="7">
        <v>24</v>
      </c>
      <c r="B26" s="7" t="s">
        <v>113</v>
      </c>
      <c r="C26" s="7" t="s">
        <v>21</v>
      </c>
      <c r="I26" s="7">
        <v>52</v>
      </c>
      <c r="J26" s="7">
        <f>SUM(D26:I26)</f>
        <v>52</v>
      </c>
      <c r="K26" s="6">
        <f>COUNT(D26:I26)</f>
        <v>1</v>
      </c>
      <c r="M26" s="7">
        <v>24</v>
      </c>
      <c r="N26" s="7" t="s">
        <v>113</v>
      </c>
      <c r="O26" s="7" t="s">
        <v>21</v>
      </c>
      <c r="U26" s="7">
        <v>52</v>
      </c>
      <c r="V26" s="7">
        <v>52</v>
      </c>
      <c r="W26" s="7">
        <v>1</v>
      </c>
    </row>
    <row r="27" spans="1:23" x14ac:dyDescent="0.25">
      <c r="A27" s="7">
        <v>25</v>
      </c>
      <c r="B27" s="7" t="s">
        <v>103</v>
      </c>
      <c r="C27" s="7" t="s">
        <v>16</v>
      </c>
      <c r="I27" s="7">
        <v>52</v>
      </c>
      <c r="J27" s="7">
        <f>SUM(D27:I27)</f>
        <v>52</v>
      </c>
      <c r="K27" s="6">
        <f>COUNT(D27:I27)</f>
        <v>1</v>
      </c>
      <c r="M27" s="7">
        <v>25</v>
      </c>
      <c r="N27" s="7" t="s">
        <v>103</v>
      </c>
      <c r="O27" s="7" t="s">
        <v>16</v>
      </c>
      <c r="U27" s="7">
        <v>52</v>
      </c>
      <c r="V27" s="7">
        <v>52</v>
      </c>
      <c r="W27" s="7">
        <v>1</v>
      </c>
    </row>
    <row r="28" spans="1:23" x14ac:dyDescent="0.25">
      <c r="A28" s="7">
        <v>26</v>
      </c>
      <c r="B28" s="7" t="s">
        <v>291</v>
      </c>
      <c r="C28" s="7" t="s">
        <v>290</v>
      </c>
      <c r="E28" s="7">
        <v>52</v>
      </c>
      <c r="J28" s="7">
        <f>SUM(D28:I28)</f>
        <v>52</v>
      </c>
      <c r="K28" s="6">
        <f>COUNT(D28:I28)</f>
        <v>1</v>
      </c>
      <c r="M28" s="7">
        <v>26</v>
      </c>
      <c r="N28" s="7" t="s">
        <v>291</v>
      </c>
      <c r="O28" s="7" t="s">
        <v>290</v>
      </c>
      <c r="Q28" s="7">
        <v>52</v>
      </c>
      <c r="V28" s="7">
        <v>52</v>
      </c>
      <c r="W28" s="7">
        <v>1</v>
      </c>
    </row>
    <row r="29" spans="1:23" x14ac:dyDescent="0.25">
      <c r="A29" s="7">
        <v>27</v>
      </c>
      <c r="B29" s="7" t="s">
        <v>286</v>
      </c>
      <c r="C29" s="7" t="s">
        <v>42</v>
      </c>
      <c r="E29" s="7">
        <v>52</v>
      </c>
      <c r="J29" s="7">
        <f>SUM(D29:I29)</f>
        <v>52</v>
      </c>
      <c r="K29" s="6">
        <f>COUNT(D29:I29)</f>
        <v>1</v>
      </c>
      <c r="M29" s="7">
        <v>27</v>
      </c>
      <c r="N29" s="7" t="s">
        <v>286</v>
      </c>
      <c r="O29" s="7" t="s">
        <v>42</v>
      </c>
      <c r="Q29" s="7">
        <v>52</v>
      </c>
      <c r="V29" s="7">
        <v>52</v>
      </c>
      <c r="W29" s="7">
        <v>1</v>
      </c>
    </row>
    <row r="30" spans="1:23" x14ac:dyDescent="0.25">
      <c r="A30" s="7">
        <v>28</v>
      </c>
      <c r="B30" s="7" t="s">
        <v>343</v>
      </c>
      <c r="C30" s="7" t="s">
        <v>0</v>
      </c>
      <c r="D30" s="7">
        <v>52</v>
      </c>
      <c r="J30" s="7">
        <f>SUM(D30:I30)</f>
        <v>52</v>
      </c>
      <c r="K30" s="6">
        <f>COUNT(D30:I30)</f>
        <v>1</v>
      </c>
      <c r="M30" s="7">
        <v>28</v>
      </c>
      <c r="N30" s="7" t="s">
        <v>343</v>
      </c>
      <c r="O30" s="7" t="s">
        <v>0</v>
      </c>
      <c r="P30" s="7">
        <v>52</v>
      </c>
      <c r="V30" s="7">
        <v>52</v>
      </c>
      <c r="W30" s="7">
        <v>1</v>
      </c>
    </row>
    <row r="31" spans="1:23" x14ac:dyDescent="0.25">
      <c r="A31" s="7">
        <v>29</v>
      </c>
      <c r="B31" s="7" t="s">
        <v>345</v>
      </c>
      <c r="C31" s="7" t="s">
        <v>0</v>
      </c>
      <c r="D31" s="7">
        <v>51</v>
      </c>
      <c r="J31" s="7">
        <f>SUM(D31:I31)</f>
        <v>51</v>
      </c>
      <c r="K31" s="6">
        <f>COUNT(D31:I31)</f>
        <v>1</v>
      </c>
      <c r="M31" s="7">
        <v>29</v>
      </c>
      <c r="N31" s="7" t="s">
        <v>345</v>
      </c>
      <c r="O31" s="7" t="s">
        <v>0</v>
      </c>
      <c r="P31" s="7">
        <v>51</v>
      </c>
      <c r="V31" s="7">
        <v>51</v>
      </c>
      <c r="W31" s="7">
        <v>1</v>
      </c>
    </row>
    <row r="32" spans="1:23" x14ac:dyDescent="0.25">
      <c r="A32" s="7">
        <v>30</v>
      </c>
      <c r="B32" s="7" t="s">
        <v>101</v>
      </c>
      <c r="C32" s="7" t="s">
        <v>344</v>
      </c>
      <c r="D32" s="7">
        <v>51</v>
      </c>
      <c r="J32" s="7">
        <f>SUM(D32:I32)</f>
        <v>51</v>
      </c>
      <c r="K32" s="6">
        <f>COUNT(D32:I32)</f>
        <v>1</v>
      </c>
      <c r="M32" s="7">
        <v>30</v>
      </c>
      <c r="N32" s="7" t="s">
        <v>101</v>
      </c>
      <c r="O32" s="7" t="s">
        <v>344</v>
      </c>
      <c r="P32" s="7">
        <v>51</v>
      </c>
      <c r="V32" s="7">
        <v>51</v>
      </c>
      <c r="W32" s="7">
        <v>1</v>
      </c>
    </row>
    <row r="33" spans="1:23" x14ac:dyDescent="0.25">
      <c r="A33" s="7">
        <v>31</v>
      </c>
      <c r="B33" s="7" t="s">
        <v>109</v>
      </c>
      <c r="C33" s="7" t="s">
        <v>19</v>
      </c>
      <c r="D33" s="7">
        <v>24</v>
      </c>
      <c r="I33" s="7">
        <v>24</v>
      </c>
      <c r="J33" s="7">
        <f>SUM(D33:I33)</f>
        <v>48</v>
      </c>
      <c r="K33" s="6">
        <f>COUNT(D33:I33)</f>
        <v>2</v>
      </c>
      <c r="M33" s="7">
        <v>31</v>
      </c>
      <c r="N33" s="7" t="s">
        <v>109</v>
      </c>
      <c r="O33" s="7" t="s">
        <v>19</v>
      </c>
      <c r="P33" s="7">
        <v>24</v>
      </c>
      <c r="U33" s="7">
        <v>24</v>
      </c>
      <c r="V33" s="7">
        <v>48</v>
      </c>
      <c r="W33" s="7">
        <v>2</v>
      </c>
    </row>
    <row r="34" spans="1:23" x14ac:dyDescent="0.25">
      <c r="A34" s="7">
        <v>32</v>
      </c>
      <c r="B34" s="7" t="s">
        <v>339</v>
      </c>
      <c r="C34" s="7" t="s">
        <v>208</v>
      </c>
      <c r="D34" s="7">
        <v>28</v>
      </c>
      <c r="J34" s="7">
        <f>SUM(D34:I34)</f>
        <v>28</v>
      </c>
      <c r="K34" s="6">
        <f>COUNT(D34:I34)</f>
        <v>1</v>
      </c>
      <c r="M34" s="7">
        <v>32</v>
      </c>
      <c r="N34" s="7" t="s">
        <v>339</v>
      </c>
      <c r="O34" s="7" t="s">
        <v>208</v>
      </c>
      <c r="P34" s="7">
        <v>28</v>
      </c>
      <c r="V34" s="7">
        <v>28</v>
      </c>
      <c r="W34" s="7">
        <v>1</v>
      </c>
    </row>
    <row r="35" spans="1:23" x14ac:dyDescent="0.25">
      <c r="A35" s="7">
        <v>33</v>
      </c>
      <c r="B35" s="7" t="s">
        <v>270</v>
      </c>
      <c r="C35" s="7" t="s">
        <v>260</v>
      </c>
      <c r="F35" s="7">
        <v>27</v>
      </c>
      <c r="J35" s="7">
        <f>SUM(D35:I35)</f>
        <v>27</v>
      </c>
      <c r="K35" s="6">
        <f>COUNT(D35:I35)</f>
        <v>1</v>
      </c>
      <c r="M35" s="7">
        <v>33</v>
      </c>
      <c r="N35" s="7" t="s">
        <v>270</v>
      </c>
      <c r="O35" s="7" t="s">
        <v>260</v>
      </c>
      <c r="R35" s="7">
        <v>27</v>
      </c>
      <c r="V35" s="7">
        <v>27</v>
      </c>
      <c r="W35" s="7">
        <v>1</v>
      </c>
    </row>
    <row r="36" spans="1:23" x14ac:dyDescent="0.25">
      <c r="A36" s="7">
        <v>34</v>
      </c>
      <c r="B36" s="7" t="s">
        <v>288</v>
      </c>
      <c r="C36" s="7" t="s">
        <v>226</v>
      </c>
      <c r="E36" s="7">
        <v>25</v>
      </c>
      <c r="J36" s="7">
        <f>SUM(D36:I36)</f>
        <v>25</v>
      </c>
      <c r="K36" s="6">
        <f>COUNT(D36:I36)</f>
        <v>1</v>
      </c>
      <c r="M36" s="7">
        <v>34</v>
      </c>
      <c r="N36" s="7" t="s">
        <v>288</v>
      </c>
      <c r="O36" s="7" t="s">
        <v>226</v>
      </c>
      <c r="Q36" s="7">
        <v>25</v>
      </c>
      <c r="V36" s="7">
        <v>25</v>
      </c>
      <c r="W36" s="7">
        <v>1</v>
      </c>
    </row>
    <row r="37" spans="1:23" x14ac:dyDescent="0.25">
      <c r="A37" s="7">
        <v>35</v>
      </c>
      <c r="B37" s="7" t="s">
        <v>176</v>
      </c>
      <c r="C37" s="7" t="s">
        <v>15</v>
      </c>
      <c r="I37" s="7">
        <v>25</v>
      </c>
      <c r="J37" s="7">
        <f>SUM(D37:I37)</f>
        <v>25</v>
      </c>
      <c r="K37" s="6">
        <f>COUNT(D37:I37)</f>
        <v>1</v>
      </c>
      <c r="M37" s="7">
        <v>35</v>
      </c>
      <c r="N37" s="7" t="s">
        <v>176</v>
      </c>
      <c r="O37" s="7" t="s">
        <v>15</v>
      </c>
      <c r="U37" s="7">
        <v>25</v>
      </c>
      <c r="V37" s="7">
        <v>25</v>
      </c>
      <c r="W37" s="7">
        <v>1</v>
      </c>
    </row>
    <row r="38" spans="1:23" x14ac:dyDescent="0.25">
      <c r="A38" s="7">
        <v>36</v>
      </c>
      <c r="B38" s="7" t="s">
        <v>340</v>
      </c>
      <c r="C38" s="7" t="s">
        <v>19</v>
      </c>
      <c r="D38" s="7">
        <v>24</v>
      </c>
      <c r="J38" s="7">
        <f>SUM(D38:I38)</f>
        <v>24</v>
      </c>
      <c r="K38" s="6">
        <f>COUNT(D38:I38)</f>
        <v>1</v>
      </c>
      <c r="M38" s="7">
        <v>36</v>
      </c>
      <c r="N38" s="7" t="s">
        <v>340</v>
      </c>
      <c r="O38" s="7" t="s">
        <v>19</v>
      </c>
      <c r="P38" s="7">
        <v>24</v>
      </c>
      <c r="V38" s="7">
        <v>24</v>
      </c>
      <c r="W38" s="7">
        <v>1</v>
      </c>
    </row>
    <row r="39" spans="1:23" x14ac:dyDescent="0.25">
      <c r="A39" s="7">
        <v>37</v>
      </c>
      <c r="B39" s="7" t="s">
        <v>172</v>
      </c>
      <c r="C39" s="7" t="s">
        <v>0</v>
      </c>
      <c r="D39" s="7">
        <v>23</v>
      </c>
      <c r="I39" s="7">
        <v>1</v>
      </c>
      <c r="J39" s="7">
        <f>SUM(D39:I39)</f>
        <v>24</v>
      </c>
      <c r="K39" s="6">
        <f>COUNT(D39:I39)</f>
        <v>2</v>
      </c>
      <c r="M39" s="7">
        <v>37</v>
      </c>
      <c r="N39" s="7" t="s">
        <v>172</v>
      </c>
      <c r="O39" s="7" t="s">
        <v>0</v>
      </c>
      <c r="P39" s="7">
        <v>23</v>
      </c>
      <c r="U39" s="7">
        <v>1</v>
      </c>
      <c r="V39" s="7">
        <v>24</v>
      </c>
      <c r="W39" s="7">
        <v>2</v>
      </c>
    </row>
    <row r="40" spans="1:23" x14ac:dyDescent="0.25">
      <c r="A40" s="7">
        <v>38</v>
      </c>
      <c r="B40" s="7" t="s">
        <v>66</v>
      </c>
      <c r="C40" s="7" t="s">
        <v>1</v>
      </c>
      <c r="I40" s="7">
        <v>24</v>
      </c>
      <c r="J40" s="7">
        <f>SUM(D40:I40)</f>
        <v>24</v>
      </c>
      <c r="K40" s="6">
        <f>COUNT(D40:I40)</f>
        <v>1</v>
      </c>
      <c r="M40" s="7">
        <v>38</v>
      </c>
      <c r="N40" s="7" t="s">
        <v>66</v>
      </c>
      <c r="O40" s="7" t="s">
        <v>1</v>
      </c>
      <c r="U40" s="7">
        <v>24</v>
      </c>
      <c r="V40" s="7">
        <v>24</v>
      </c>
      <c r="W40" s="7">
        <v>1</v>
      </c>
    </row>
    <row r="41" spans="1:23" x14ac:dyDescent="0.25">
      <c r="A41" s="7">
        <v>39</v>
      </c>
      <c r="B41" s="7" t="s">
        <v>225</v>
      </c>
      <c r="C41" s="7" t="s">
        <v>81</v>
      </c>
      <c r="F41" s="7">
        <v>23</v>
      </c>
      <c r="J41" s="7">
        <f>SUM(D41:I41)</f>
        <v>23</v>
      </c>
      <c r="K41" s="6">
        <f>COUNT(D41:I41)</f>
        <v>1</v>
      </c>
      <c r="M41" s="7">
        <v>39</v>
      </c>
      <c r="N41" s="7" t="s">
        <v>225</v>
      </c>
      <c r="O41" s="7" t="s">
        <v>81</v>
      </c>
      <c r="R41" s="7">
        <v>23</v>
      </c>
      <c r="V41" s="7">
        <v>23</v>
      </c>
      <c r="W41" s="7">
        <v>1</v>
      </c>
    </row>
    <row r="42" spans="1:23" x14ac:dyDescent="0.25">
      <c r="A42" s="7">
        <v>40</v>
      </c>
      <c r="B42" s="7" t="s">
        <v>174</v>
      </c>
      <c r="C42" s="7" t="s">
        <v>175</v>
      </c>
      <c r="I42" s="7">
        <v>23</v>
      </c>
      <c r="J42" s="7">
        <f>SUM(D42:I42)</f>
        <v>23</v>
      </c>
      <c r="K42" s="6">
        <f>COUNT(D42:I42)</f>
        <v>1</v>
      </c>
      <c r="M42" s="7">
        <v>40</v>
      </c>
      <c r="N42" s="7" t="s">
        <v>174</v>
      </c>
      <c r="O42" s="7" t="s">
        <v>175</v>
      </c>
      <c r="U42" s="7">
        <v>23</v>
      </c>
      <c r="V42" s="7">
        <v>23</v>
      </c>
      <c r="W42" s="7">
        <v>1</v>
      </c>
    </row>
    <row r="43" spans="1:23" x14ac:dyDescent="0.25">
      <c r="A43" s="7">
        <v>41</v>
      </c>
      <c r="B43" s="7" t="s">
        <v>342</v>
      </c>
      <c r="C43" s="7" t="s">
        <v>285</v>
      </c>
      <c r="D43" s="7">
        <v>23</v>
      </c>
      <c r="J43" s="7">
        <f>SUM(D43:I43)</f>
        <v>23</v>
      </c>
      <c r="K43" s="6">
        <f>COUNT(D43:I43)</f>
        <v>1</v>
      </c>
      <c r="M43" s="7">
        <v>41</v>
      </c>
      <c r="N43" s="7" t="s">
        <v>342</v>
      </c>
      <c r="O43" s="7" t="s">
        <v>285</v>
      </c>
      <c r="P43" s="7">
        <v>23</v>
      </c>
      <c r="V43" s="7">
        <v>23</v>
      </c>
      <c r="W43" s="7">
        <v>1</v>
      </c>
    </row>
    <row r="44" spans="1:23" x14ac:dyDescent="0.25">
      <c r="A44" s="7">
        <v>42</v>
      </c>
      <c r="B44" s="7" t="s">
        <v>64</v>
      </c>
      <c r="C44" s="7" t="s">
        <v>84</v>
      </c>
      <c r="D44" s="7">
        <v>23</v>
      </c>
      <c r="J44" s="7">
        <f>SUM(D44:I44)</f>
        <v>23</v>
      </c>
      <c r="K44" s="6">
        <f>COUNT(D44:I44)</f>
        <v>1</v>
      </c>
      <c r="M44" s="7">
        <v>42</v>
      </c>
      <c r="N44" s="7" t="s">
        <v>64</v>
      </c>
      <c r="O44" s="7" t="s">
        <v>84</v>
      </c>
      <c r="P44" s="7">
        <v>23</v>
      </c>
      <c r="V44" s="7">
        <v>23</v>
      </c>
      <c r="W44" s="7">
        <v>1</v>
      </c>
    </row>
    <row r="45" spans="1:23" x14ac:dyDescent="0.25">
      <c r="A45" s="7">
        <v>43</v>
      </c>
      <c r="B45" s="7" t="s">
        <v>159</v>
      </c>
      <c r="C45" s="7" t="s">
        <v>160</v>
      </c>
      <c r="G45" s="7">
        <v>23</v>
      </c>
      <c r="J45" s="7">
        <f>SUM(D45:I45)</f>
        <v>23</v>
      </c>
      <c r="K45" s="6">
        <f>COUNT(D45:I45)</f>
        <v>1</v>
      </c>
      <c r="M45" s="7">
        <v>43</v>
      </c>
      <c r="N45" s="7" t="s">
        <v>159</v>
      </c>
      <c r="O45" s="7" t="s">
        <v>160</v>
      </c>
      <c r="S45" s="7">
        <v>23</v>
      </c>
      <c r="V45" s="7">
        <v>23</v>
      </c>
      <c r="W45" s="7">
        <v>1</v>
      </c>
    </row>
    <row r="46" spans="1:23" x14ac:dyDescent="0.25">
      <c r="A46" s="7">
        <v>44</v>
      </c>
      <c r="B46" s="7" t="s">
        <v>170</v>
      </c>
      <c r="C46" s="7" t="s">
        <v>171</v>
      </c>
      <c r="I46" s="7">
        <v>23</v>
      </c>
      <c r="J46" s="7">
        <f>SUM(D46:I46)</f>
        <v>23</v>
      </c>
      <c r="K46" s="6">
        <f>COUNT(D46:I46)</f>
        <v>1</v>
      </c>
      <c r="M46" s="7">
        <v>44</v>
      </c>
      <c r="N46" s="7" t="s">
        <v>170</v>
      </c>
      <c r="O46" s="7" t="s">
        <v>171</v>
      </c>
      <c r="U46" s="7">
        <v>23</v>
      </c>
      <c r="V46" s="7">
        <v>23</v>
      </c>
      <c r="W46" s="7">
        <v>1</v>
      </c>
    </row>
    <row r="47" spans="1:23" x14ac:dyDescent="0.25">
      <c r="A47" s="7">
        <v>45</v>
      </c>
      <c r="B47" s="7" t="s">
        <v>54</v>
      </c>
      <c r="C47" s="7" t="s">
        <v>13</v>
      </c>
      <c r="I47" s="7">
        <v>23</v>
      </c>
      <c r="J47" s="7">
        <f>SUM(D47:I47)</f>
        <v>23</v>
      </c>
      <c r="K47" s="6">
        <f>COUNT(D47:I47)</f>
        <v>1</v>
      </c>
      <c r="M47" s="7">
        <v>45</v>
      </c>
      <c r="N47" s="7" t="s">
        <v>54</v>
      </c>
      <c r="O47" s="7" t="s">
        <v>13</v>
      </c>
      <c r="U47" s="7">
        <v>23</v>
      </c>
      <c r="V47" s="7">
        <v>23</v>
      </c>
      <c r="W47" s="7">
        <v>1</v>
      </c>
    </row>
    <row r="48" spans="1:23" x14ac:dyDescent="0.25">
      <c r="A48" s="7">
        <v>46</v>
      </c>
      <c r="B48" s="7" t="s">
        <v>214</v>
      </c>
      <c r="C48" s="7" t="s">
        <v>95</v>
      </c>
      <c r="G48" s="7">
        <v>22</v>
      </c>
      <c r="J48" s="7">
        <f>SUM(D48:I48)</f>
        <v>22</v>
      </c>
      <c r="K48" s="6">
        <f>COUNT(D48:I48)</f>
        <v>1</v>
      </c>
      <c r="M48" s="7">
        <v>46</v>
      </c>
      <c r="N48" s="7" t="s">
        <v>214</v>
      </c>
      <c r="O48" s="7" t="s">
        <v>95</v>
      </c>
      <c r="S48" s="7">
        <v>22</v>
      </c>
      <c r="V48" s="7">
        <v>22</v>
      </c>
      <c r="W48" s="7">
        <v>1</v>
      </c>
    </row>
    <row r="49" spans="1:23" x14ac:dyDescent="0.25">
      <c r="A49" s="7">
        <v>47</v>
      </c>
      <c r="B49" s="7" t="s">
        <v>177</v>
      </c>
      <c r="C49" s="7" t="s">
        <v>86</v>
      </c>
      <c r="I49" s="7">
        <v>22</v>
      </c>
      <c r="J49" s="7">
        <f>SUM(D49:I49)</f>
        <v>22</v>
      </c>
      <c r="K49" s="6">
        <f>COUNT(D49:I49)</f>
        <v>1</v>
      </c>
      <c r="M49" s="7">
        <v>47</v>
      </c>
      <c r="N49" s="7" t="s">
        <v>177</v>
      </c>
      <c r="O49" s="7" t="s">
        <v>86</v>
      </c>
      <c r="U49" s="7">
        <v>22</v>
      </c>
      <c r="V49" s="7">
        <v>22</v>
      </c>
      <c r="W49" s="7">
        <v>1</v>
      </c>
    </row>
    <row r="50" spans="1:23" x14ac:dyDescent="0.25">
      <c r="A50" s="7">
        <v>48</v>
      </c>
      <c r="B50" s="7" t="s">
        <v>212</v>
      </c>
      <c r="C50" s="7" t="s">
        <v>213</v>
      </c>
      <c r="G50" s="7">
        <v>22</v>
      </c>
      <c r="J50" s="7">
        <f>SUM(D50:I50)</f>
        <v>22</v>
      </c>
      <c r="K50" s="6">
        <f>COUNT(D50:I50)</f>
        <v>1</v>
      </c>
      <c r="M50" s="7">
        <v>48</v>
      </c>
      <c r="N50" s="7" t="s">
        <v>212</v>
      </c>
      <c r="O50" s="7" t="s">
        <v>213</v>
      </c>
      <c r="S50" s="7">
        <v>22</v>
      </c>
      <c r="V50" s="7">
        <v>22</v>
      </c>
      <c r="W50" s="7">
        <v>1</v>
      </c>
    </row>
    <row r="51" spans="1:23" x14ac:dyDescent="0.25">
      <c r="A51" s="7">
        <v>49</v>
      </c>
      <c r="B51" s="7" t="s">
        <v>274</v>
      </c>
      <c r="C51" s="7" t="s">
        <v>14</v>
      </c>
      <c r="F51" s="7">
        <v>22</v>
      </c>
      <c r="J51" s="7">
        <f>SUM(D51:I51)</f>
        <v>22</v>
      </c>
      <c r="K51" s="6">
        <f>COUNT(D51:I51)</f>
        <v>1</v>
      </c>
      <c r="M51" s="7">
        <v>49</v>
      </c>
      <c r="N51" s="7" t="s">
        <v>274</v>
      </c>
      <c r="O51" s="7" t="s">
        <v>14</v>
      </c>
      <c r="R51" s="7">
        <v>22</v>
      </c>
      <c r="V51" s="7">
        <v>22</v>
      </c>
      <c r="W51" s="7">
        <v>1</v>
      </c>
    </row>
    <row r="52" spans="1:23" x14ac:dyDescent="0.25">
      <c r="A52" s="7">
        <v>50</v>
      </c>
      <c r="B52" s="7" t="s">
        <v>346</v>
      </c>
      <c r="C52" s="7" t="s">
        <v>0</v>
      </c>
      <c r="D52" s="7">
        <v>21</v>
      </c>
      <c r="J52" s="7">
        <f>SUM(D52:I52)</f>
        <v>21</v>
      </c>
      <c r="K52" s="6">
        <f>COUNT(D52:I52)</f>
        <v>1</v>
      </c>
      <c r="M52" s="7">
        <v>50</v>
      </c>
      <c r="N52" s="7" t="s">
        <v>346</v>
      </c>
      <c r="O52" s="7" t="s">
        <v>0</v>
      </c>
      <c r="P52" s="7">
        <v>21</v>
      </c>
      <c r="V52" s="7">
        <v>21</v>
      </c>
      <c r="W52" s="7">
        <v>1</v>
      </c>
    </row>
    <row r="53" spans="1:23" x14ac:dyDescent="0.25">
      <c r="A53" s="7">
        <v>51</v>
      </c>
      <c r="B53" s="7" t="s">
        <v>289</v>
      </c>
      <c r="C53" s="7" t="s">
        <v>18</v>
      </c>
      <c r="E53" s="7">
        <v>21</v>
      </c>
      <c r="J53" s="7">
        <f>SUM(D53:I53)</f>
        <v>21</v>
      </c>
      <c r="K53" s="6">
        <f>COUNT(D53:I53)</f>
        <v>1</v>
      </c>
      <c r="M53" s="7">
        <v>51</v>
      </c>
      <c r="N53" s="7" t="s">
        <v>289</v>
      </c>
      <c r="O53" s="7" t="s">
        <v>18</v>
      </c>
      <c r="Q53" s="7">
        <v>21</v>
      </c>
      <c r="V53" s="7">
        <v>21</v>
      </c>
      <c r="W53" s="7">
        <v>1</v>
      </c>
    </row>
    <row r="54" spans="1:23" x14ac:dyDescent="0.25">
      <c r="A54" s="7">
        <v>52</v>
      </c>
      <c r="B54" s="7" t="s">
        <v>182</v>
      </c>
      <c r="C54" s="7" t="s">
        <v>183</v>
      </c>
      <c r="I54" s="7">
        <v>1</v>
      </c>
      <c r="J54" s="7">
        <f>SUM(D54:I54)</f>
        <v>1</v>
      </c>
      <c r="K54" s="6">
        <f>COUNT(D54:I54)</f>
        <v>1</v>
      </c>
      <c r="M54" s="7">
        <v>52</v>
      </c>
      <c r="N54" s="7" t="s">
        <v>182</v>
      </c>
      <c r="O54" s="7" t="s">
        <v>183</v>
      </c>
      <c r="U54" s="7">
        <v>1</v>
      </c>
      <c r="V54" s="7">
        <v>1</v>
      </c>
      <c r="W54" s="7">
        <v>1</v>
      </c>
    </row>
    <row r="55" spans="1:23" x14ac:dyDescent="0.25">
      <c r="A55" s="7">
        <v>53</v>
      </c>
      <c r="B55" s="7" t="s">
        <v>185</v>
      </c>
      <c r="C55" s="7" t="s">
        <v>14</v>
      </c>
      <c r="I55" s="7">
        <v>1</v>
      </c>
      <c r="J55" s="7">
        <f>SUM(D55:I55)</f>
        <v>1</v>
      </c>
      <c r="K55" s="6">
        <f>COUNT(D55:I55)</f>
        <v>1</v>
      </c>
      <c r="M55" s="7">
        <v>53</v>
      </c>
      <c r="N55" s="7" t="s">
        <v>185</v>
      </c>
      <c r="O55" s="7" t="s">
        <v>14</v>
      </c>
      <c r="U55" s="7">
        <v>1</v>
      </c>
      <c r="V55" s="7">
        <v>1</v>
      </c>
      <c r="W55" s="7">
        <v>1</v>
      </c>
    </row>
    <row r="56" spans="1:23" x14ac:dyDescent="0.25">
      <c r="A56" s="7">
        <v>54</v>
      </c>
      <c r="B56" s="7" t="s">
        <v>181</v>
      </c>
      <c r="C56" s="7" t="s">
        <v>45</v>
      </c>
      <c r="I56" s="7">
        <v>1</v>
      </c>
      <c r="J56" s="7">
        <f>SUM(D56:I56)</f>
        <v>1</v>
      </c>
      <c r="K56" s="6">
        <f>COUNT(D56:I56)</f>
        <v>1</v>
      </c>
      <c r="M56" s="7">
        <v>54</v>
      </c>
      <c r="N56" s="7" t="s">
        <v>181</v>
      </c>
      <c r="O56" s="7" t="s">
        <v>45</v>
      </c>
      <c r="U56" s="7">
        <v>1</v>
      </c>
      <c r="V56" s="7">
        <v>1</v>
      </c>
      <c r="W56" s="7">
        <v>1</v>
      </c>
    </row>
    <row r="57" spans="1:23" x14ac:dyDescent="0.25">
      <c r="A57" s="7">
        <v>55</v>
      </c>
      <c r="B57" s="7" t="s">
        <v>178</v>
      </c>
      <c r="C57" s="7" t="s">
        <v>13</v>
      </c>
      <c r="I57" s="7">
        <v>1</v>
      </c>
      <c r="J57" s="7">
        <f>SUM(D57:I57)</f>
        <v>1</v>
      </c>
      <c r="K57" s="6">
        <f>COUNT(D57:I57)</f>
        <v>1</v>
      </c>
      <c r="M57" s="7">
        <v>55</v>
      </c>
      <c r="N57" s="7" t="s">
        <v>178</v>
      </c>
      <c r="O57" s="7" t="s">
        <v>13</v>
      </c>
      <c r="U57" s="7">
        <v>1</v>
      </c>
      <c r="V57" s="7">
        <v>1</v>
      </c>
      <c r="W57" s="7">
        <v>1</v>
      </c>
    </row>
    <row r="58" spans="1:23" x14ac:dyDescent="0.25">
      <c r="A58" s="7">
        <v>56</v>
      </c>
      <c r="B58" s="7" t="s">
        <v>179</v>
      </c>
      <c r="C58" s="7" t="s">
        <v>180</v>
      </c>
      <c r="I58" s="7">
        <v>1</v>
      </c>
      <c r="J58" s="7">
        <f>SUM(D58:I58)</f>
        <v>1</v>
      </c>
      <c r="K58" s="6">
        <f>COUNT(D58:I58)</f>
        <v>1</v>
      </c>
      <c r="M58" s="7">
        <v>56</v>
      </c>
      <c r="N58" s="7" t="s">
        <v>179</v>
      </c>
      <c r="O58" s="7" t="s">
        <v>180</v>
      </c>
      <c r="U58" s="7">
        <v>1</v>
      </c>
      <c r="V58" s="7">
        <v>1</v>
      </c>
      <c r="W58" s="7">
        <v>1</v>
      </c>
    </row>
    <row r="59" spans="1:23" x14ac:dyDescent="0.25">
      <c r="A59" s="7">
        <v>57</v>
      </c>
      <c r="B59" s="7" t="s">
        <v>184</v>
      </c>
      <c r="C59" s="7" t="s">
        <v>40</v>
      </c>
      <c r="I59" s="7">
        <v>1</v>
      </c>
      <c r="J59" s="7">
        <f>SUM(D59:I59)</f>
        <v>1</v>
      </c>
      <c r="K59" s="6">
        <f>COUNT(D59:I59)</f>
        <v>1</v>
      </c>
      <c r="M59" s="7">
        <v>57</v>
      </c>
      <c r="N59" s="7" t="s">
        <v>184</v>
      </c>
      <c r="O59" s="7" t="s">
        <v>40</v>
      </c>
      <c r="U59" s="7">
        <v>1</v>
      </c>
      <c r="V59" s="7">
        <v>1</v>
      </c>
      <c r="W59" s="7">
        <v>1</v>
      </c>
    </row>
  </sheetData>
  <sortState ref="A3:K59">
    <sortCondition descending="1" ref="J3:J59"/>
  </sortState>
  <mergeCells count="2">
    <mergeCell ref="A1:K1"/>
    <mergeCell ref="M1:W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34"/>
  <sheetViews>
    <sheetView workbookViewId="0">
      <selection activeCell="M2" sqref="M2"/>
    </sheetView>
  </sheetViews>
  <sheetFormatPr defaultColWidth="9.28515625" defaultRowHeight="12.75" x14ac:dyDescent="0.25"/>
  <cols>
    <col min="1" max="1" width="8.5703125" style="7" bestFit="1" customWidth="1"/>
    <col min="2" max="2" width="15.140625" style="7" bestFit="1" customWidth="1"/>
    <col min="3" max="3" width="10.7109375" style="7" bestFit="1" customWidth="1"/>
    <col min="4" max="7" width="4" style="7" bestFit="1" customWidth="1"/>
    <col min="8" max="8" width="3.7109375" style="7" bestFit="1" customWidth="1"/>
    <col min="9" max="9" width="4" style="7" customWidth="1"/>
    <col min="10" max="10" width="7.85546875" style="7" bestFit="1" customWidth="1"/>
    <col min="11" max="11" width="19.5703125" style="7" bestFit="1" customWidth="1"/>
    <col min="12" max="12" width="2.7109375" style="7" customWidth="1"/>
    <col min="13" max="13" width="8.5703125" style="7" bestFit="1" customWidth="1"/>
    <col min="14" max="14" width="15.140625" style="7" bestFit="1" customWidth="1"/>
    <col min="15" max="15" width="10.7109375" style="7" bestFit="1" customWidth="1"/>
    <col min="16" max="19" width="4" style="7" bestFit="1" customWidth="1"/>
    <col min="20" max="20" width="3.7109375" style="7" bestFit="1" customWidth="1"/>
    <col min="21" max="21" width="4" style="7" bestFit="1" customWidth="1"/>
    <col min="22" max="22" width="7.85546875" style="7" bestFit="1" customWidth="1"/>
    <col min="23" max="23" width="19.5703125" style="7" bestFit="1" customWidth="1"/>
    <col min="24" max="16384" width="9.28515625" style="7"/>
  </cols>
  <sheetData>
    <row r="1" spans="1:23" x14ac:dyDescent="0.25">
      <c r="A1" s="20" t="s">
        <v>130</v>
      </c>
      <c r="B1" s="20"/>
      <c r="C1" s="20"/>
      <c r="D1" s="20"/>
      <c r="E1" s="20"/>
      <c r="F1" s="20"/>
      <c r="G1" s="20"/>
      <c r="H1" s="20"/>
      <c r="I1" s="20"/>
      <c r="J1" s="20"/>
      <c r="K1" s="20"/>
      <c r="M1" s="20" t="s">
        <v>357</v>
      </c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x14ac:dyDescent="0.25">
      <c r="A2" s="3" t="s">
        <v>12</v>
      </c>
      <c r="B2" s="3" t="s">
        <v>5</v>
      </c>
      <c r="C2" s="3" t="s">
        <v>6</v>
      </c>
      <c r="D2" s="3" t="s">
        <v>3</v>
      </c>
      <c r="E2" s="3" t="s">
        <v>4</v>
      </c>
      <c r="F2" s="3" t="s">
        <v>7</v>
      </c>
      <c r="G2" s="3" t="s">
        <v>8</v>
      </c>
      <c r="H2" s="3" t="s">
        <v>9</v>
      </c>
      <c r="I2" s="3" t="s">
        <v>38</v>
      </c>
      <c r="J2" s="3" t="s">
        <v>10</v>
      </c>
      <c r="K2" s="3" t="s">
        <v>11</v>
      </c>
      <c r="M2" s="3" t="s">
        <v>12</v>
      </c>
      <c r="N2" s="3" t="s">
        <v>5</v>
      </c>
      <c r="O2" s="3" t="s">
        <v>6</v>
      </c>
      <c r="P2" s="3" t="s">
        <v>3</v>
      </c>
      <c r="Q2" s="3" t="s">
        <v>4</v>
      </c>
      <c r="R2" s="3" t="s">
        <v>7</v>
      </c>
      <c r="S2" s="3" t="s">
        <v>8</v>
      </c>
      <c r="T2" s="3" t="s">
        <v>9</v>
      </c>
      <c r="U2" s="3" t="s">
        <v>38</v>
      </c>
      <c r="V2" s="3" t="s">
        <v>10</v>
      </c>
      <c r="W2" s="3" t="s">
        <v>11</v>
      </c>
    </row>
    <row r="3" spans="1:23" x14ac:dyDescent="0.25">
      <c r="A3" s="7">
        <v>1</v>
      </c>
      <c r="B3" s="7" t="s">
        <v>215</v>
      </c>
      <c r="C3" s="7" t="s">
        <v>216</v>
      </c>
      <c r="F3" s="7">
        <v>86</v>
      </c>
      <c r="G3" s="7">
        <v>121</v>
      </c>
      <c r="J3" s="7">
        <f>SUM(D3:I3)</f>
        <v>207</v>
      </c>
      <c r="K3" s="7">
        <f>COUNT(D3:I3)</f>
        <v>2</v>
      </c>
      <c r="M3" s="7">
        <v>1</v>
      </c>
      <c r="N3" s="7" t="s">
        <v>215</v>
      </c>
      <c r="O3" s="7" t="s">
        <v>216</v>
      </c>
      <c r="R3" s="7">
        <v>86</v>
      </c>
      <c r="S3" s="7">
        <v>121</v>
      </c>
      <c r="V3" s="7">
        <v>207</v>
      </c>
      <c r="W3" s="7">
        <v>2</v>
      </c>
    </row>
    <row r="4" spans="1:23" x14ac:dyDescent="0.25">
      <c r="A4" s="7">
        <v>2</v>
      </c>
      <c r="B4" s="7" t="s">
        <v>65</v>
      </c>
      <c r="C4" s="7" t="s">
        <v>45</v>
      </c>
      <c r="D4" s="7">
        <v>24</v>
      </c>
      <c r="I4" s="7">
        <v>120</v>
      </c>
      <c r="J4" s="7">
        <f>SUM(D4:I4)</f>
        <v>144</v>
      </c>
      <c r="K4" s="7">
        <f>COUNT(D4:I4)</f>
        <v>2</v>
      </c>
      <c r="M4" s="7">
        <v>2</v>
      </c>
      <c r="N4" s="7" t="s">
        <v>65</v>
      </c>
      <c r="O4" s="7" t="s">
        <v>45</v>
      </c>
      <c r="P4" s="7">
        <v>24</v>
      </c>
      <c r="U4" s="7">
        <v>120</v>
      </c>
      <c r="V4" s="7">
        <v>144</v>
      </c>
      <c r="W4" s="7">
        <v>2</v>
      </c>
    </row>
    <row r="5" spans="1:23" x14ac:dyDescent="0.25">
      <c r="A5" s="7">
        <v>3</v>
      </c>
      <c r="B5" s="7" t="s">
        <v>234</v>
      </c>
      <c r="C5" s="7" t="s">
        <v>235</v>
      </c>
      <c r="E5" s="7">
        <v>120</v>
      </c>
      <c r="H5" s="7">
        <v>22</v>
      </c>
      <c r="J5" s="7">
        <f>SUM(D5:I5)</f>
        <v>142</v>
      </c>
      <c r="K5" s="7">
        <f>COUNT(D5:I5)</f>
        <v>2</v>
      </c>
      <c r="M5" s="7">
        <v>3</v>
      </c>
      <c r="N5" s="7" t="s">
        <v>234</v>
      </c>
      <c r="O5" s="7" t="s">
        <v>235</v>
      </c>
      <c r="Q5" s="7">
        <v>120</v>
      </c>
      <c r="T5" s="7">
        <v>22</v>
      </c>
      <c r="V5" s="7">
        <v>142</v>
      </c>
      <c r="W5" s="7">
        <v>2</v>
      </c>
    </row>
    <row r="6" spans="1:23" x14ac:dyDescent="0.25">
      <c r="A6" s="7">
        <v>4</v>
      </c>
      <c r="B6" s="7" t="s">
        <v>233</v>
      </c>
      <c r="C6" s="7" t="s">
        <v>14</v>
      </c>
      <c r="E6" s="7">
        <v>84</v>
      </c>
      <c r="H6" s="7">
        <v>53</v>
      </c>
      <c r="J6" s="7">
        <f>SUM(D6:I6)</f>
        <v>137</v>
      </c>
      <c r="K6" s="7">
        <f>COUNT(D6:I6)</f>
        <v>2</v>
      </c>
      <c r="M6" s="7">
        <v>4</v>
      </c>
      <c r="N6" s="7" t="s">
        <v>233</v>
      </c>
      <c r="O6" s="7" t="s">
        <v>14</v>
      </c>
      <c r="Q6" s="7">
        <v>84</v>
      </c>
      <c r="T6" s="7">
        <v>53</v>
      </c>
      <c r="V6" s="7">
        <v>137</v>
      </c>
      <c r="W6" s="7">
        <v>2</v>
      </c>
    </row>
    <row r="7" spans="1:23" x14ac:dyDescent="0.25">
      <c r="A7" s="7">
        <v>5</v>
      </c>
      <c r="B7" s="7" t="s">
        <v>225</v>
      </c>
      <c r="C7" s="7" t="s">
        <v>81</v>
      </c>
      <c r="F7" s="7">
        <v>112</v>
      </c>
      <c r="J7" s="7">
        <f>SUM(D7:I7)</f>
        <v>112</v>
      </c>
      <c r="K7" s="7">
        <f>COUNT(D7:I7)</f>
        <v>1</v>
      </c>
      <c r="M7" s="7">
        <v>5</v>
      </c>
      <c r="N7" s="7" t="s">
        <v>225</v>
      </c>
      <c r="O7" s="7" t="s">
        <v>81</v>
      </c>
      <c r="R7" s="7">
        <v>112</v>
      </c>
      <c r="V7" s="7">
        <v>112</v>
      </c>
      <c r="W7" s="7">
        <v>1</v>
      </c>
    </row>
    <row r="8" spans="1:23" x14ac:dyDescent="0.25">
      <c r="A8" s="7">
        <v>6</v>
      </c>
      <c r="B8" s="7" t="s">
        <v>66</v>
      </c>
      <c r="C8" s="7" t="s">
        <v>1</v>
      </c>
      <c r="D8" s="7">
        <v>112</v>
      </c>
      <c r="J8" s="7">
        <f>SUM(D8:I8)</f>
        <v>112</v>
      </c>
      <c r="K8" s="7">
        <f>COUNT(D8:I8)</f>
        <v>1</v>
      </c>
      <c r="M8" s="7">
        <v>6</v>
      </c>
      <c r="N8" s="7" t="s">
        <v>66</v>
      </c>
      <c r="O8" s="7" t="s">
        <v>1</v>
      </c>
      <c r="P8" s="7">
        <v>112</v>
      </c>
      <c r="V8" s="7">
        <v>112</v>
      </c>
      <c r="W8" s="7">
        <v>1</v>
      </c>
    </row>
    <row r="9" spans="1:23" x14ac:dyDescent="0.25">
      <c r="A9" s="7">
        <v>7</v>
      </c>
      <c r="B9" s="7" t="s">
        <v>232</v>
      </c>
      <c r="C9" s="7" t="s">
        <v>19</v>
      </c>
      <c r="H9" s="7">
        <v>89</v>
      </c>
      <c r="J9" s="7">
        <f>SUM(D9:I9)</f>
        <v>89</v>
      </c>
      <c r="K9" s="7">
        <f>COUNT(D9:I9)</f>
        <v>1</v>
      </c>
      <c r="M9" s="7">
        <v>7</v>
      </c>
      <c r="N9" s="7" t="s">
        <v>232</v>
      </c>
      <c r="O9" s="7" t="s">
        <v>19</v>
      </c>
      <c r="T9" s="7">
        <v>89</v>
      </c>
      <c r="V9" s="7">
        <v>89</v>
      </c>
      <c r="W9" s="7">
        <v>1</v>
      </c>
    </row>
    <row r="10" spans="1:23" x14ac:dyDescent="0.25">
      <c r="A10" s="7">
        <v>8</v>
      </c>
      <c r="B10" s="7" t="s">
        <v>347</v>
      </c>
      <c r="C10" s="7" t="s">
        <v>18</v>
      </c>
      <c r="D10" s="7">
        <v>82</v>
      </c>
      <c r="J10" s="7">
        <f>SUM(D10:I10)</f>
        <v>82</v>
      </c>
      <c r="K10" s="7">
        <f>COUNT(D10:I10)</f>
        <v>1</v>
      </c>
      <c r="M10" s="7">
        <v>8</v>
      </c>
      <c r="N10" s="7" t="s">
        <v>347</v>
      </c>
      <c r="O10" s="7" t="s">
        <v>18</v>
      </c>
      <c r="P10" s="7">
        <v>82</v>
      </c>
      <c r="V10" s="7">
        <v>82</v>
      </c>
      <c r="W10" s="7">
        <v>1</v>
      </c>
    </row>
    <row r="11" spans="1:23" x14ac:dyDescent="0.25">
      <c r="A11" s="7">
        <v>9</v>
      </c>
      <c r="B11" s="7" t="s">
        <v>186</v>
      </c>
      <c r="C11" s="7" t="s">
        <v>18</v>
      </c>
      <c r="I11" s="7">
        <v>82</v>
      </c>
      <c r="J11" s="7">
        <f>SUM(D11:I11)</f>
        <v>82</v>
      </c>
      <c r="K11" s="7">
        <f>COUNT(D11:I11)</f>
        <v>1</v>
      </c>
      <c r="M11" s="7">
        <v>9</v>
      </c>
      <c r="N11" s="7" t="s">
        <v>186</v>
      </c>
      <c r="O11" s="7" t="s">
        <v>18</v>
      </c>
      <c r="U11" s="7">
        <v>82</v>
      </c>
      <c r="V11" s="7">
        <v>82</v>
      </c>
      <c r="W11" s="7">
        <v>1</v>
      </c>
    </row>
    <row r="12" spans="1:23" x14ac:dyDescent="0.25">
      <c r="A12" s="7">
        <v>10</v>
      </c>
      <c r="B12" s="7" t="s">
        <v>211</v>
      </c>
      <c r="C12" s="7" t="s">
        <v>57</v>
      </c>
      <c r="G12" s="7">
        <v>81</v>
      </c>
      <c r="J12" s="7">
        <f>SUM(D12:I12)</f>
        <v>81</v>
      </c>
      <c r="K12" s="7">
        <f>COUNT(D12:I12)</f>
        <v>1</v>
      </c>
      <c r="M12" s="7">
        <v>10</v>
      </c>
      <c r="N12" s="7" t="s">
        <v>211</v>
      </c>
      <c r="O12" s="7" t="s">
        <v>57</v>
      </c>
      <c r="S12" s="7">
        <v>81</v>
      </c>
      <c r="V12" s="7">
        <v>81</v>
      </c>
      <c r="W12" s="7">
        <v>1</v>
      </c>
    </row>
    <row r="13" spans="1:23" x14ac:dyDescent="0.25">
      <c r="A13" s="7">
        <v>11</v>
      </c>
      <c r="B13" s="7" t="s">
        <v>286</v>
      </c>
      <c r="C13" s="7" t="s">
        <v>42</v>
      </c>
      <c r="E13" s="7">
        <v>56</v>
      </c>
      <c r="J13" s="7">
        <f>SUM(D13:I13)</f>
        <v>56</v>
      </c>
      <c r="K13" s="7">
        <f>COUNT(D13:I13)</f>
        <v>1</v>
      </c>
      <c r="M13" s="7">
        <v>11</v>
      </c>
      <c r="N13" s="7" t="s">
        <v>286</v>
      </c>
      <c r="O13" s="7" t="s">
        <v>42</v>
      </c>
      <c r="Q13" s="7">
        <v>56</v>
      </c>
      <c r="V13" s="7">
        <v>56</v>
      </c>
      <c r="W13" s="7">
        <v>1</v>
      </c>
    </row>
    <row r="14" spans="1:23" x14ac:dyDescent="0.25">
      <c r="A14" s="7">
        <v>12</v>
      </c>
      <c r="B14" s="7" t="s">
        <v>108</v>
      </c>
      <c r="C14" s="7" t="s">
        <v>18</v>
      </c>
      <c r="D14" s="7">
        <v>55</v>
      </c>
      <c r="J14" s="7">
        <f>SUM(D14:I14)</f>
        <v>55</v>
      </c>
      <c r="K14" s="7">
        <f>COUNT(D14:I14)</f>
        <v>1</v>
      </c>
      <c r="M14" s="7">
        <v>12</v>
      </c>
      <c r="N14" s="7" t="s">
        <v>108</v>
      </c>
      <c r="O14" s="7" t="s">
        <v>18</v>
      </c>
      <c r="P14" s="7">
        <v>55</v>
      </c>
      <c r="V14" s="7">
        <v>55</v>
      </c>
      <c r="W14" s="7">
        <v>1</v>
      </c>
    </row>
    <row r="15" spans="1:23" x14ac:dyDescent="0.25">
      <c r="A15" s="7">
        <v>13</v>
      </c>
      <c r="B15" s="17" t="s">
        <v>217</v>
      </c>
      <c r="C15" s="17" t="s">
        <v>114</v>
      </c>
      <c r="G15" s="7">
        <v>55</v>
      </c>
      <c r="J15" s="7">
        <f>SUM(D15:I15)</f>
        <v>55</v>
      </c>
      <c r="K15" s="7">
        <f>COUNT(D15:I15)</f>
        <v>1</v>
      </c>
      <c r="M15" s="7">
        <v>13</v>
      </c>
      <c r="N15" s="7" t="s">
        <v>217</v>
      </c>
      <c r="O15" s="7" t="s">
        <v>114</v>
      </c>
      <c r="S15" s="7">
        <v>55</v>
      </c>
      <c r="V15" s="7">
        <v>55</v>
      </c>
      <c r="W15" s="7">
        <v>1</v>
      </c>
    </row>
    <row r="16" spans="1:23" x14ac:dyDescent="0.25">
      <c r="A16" s="7">
        <v>14</v>
      </c>
      <c r="B16" s="7" t="s">
        <v>187</v>
      </c>
      <c r="C16" s="7" t="s">
        <v>188</v>
      </c>
      <c r="I16" s="7">
        <v>54</v>
      </c>
      <c r="J16" s="7">
        <f>SUM(D16:I16)</f>
        <v>54</v>
      </c>
      <c r="K16" s="7">
        <f>COUNT(D16:I16)</f>
        <v>1</v>
      </c>
      <c r="M16" s="7">
        <v>14</v>
      </c>
      <c r="N16" s="7" t="s">
        <v>187</v>
      </c>
      <c r="O16" s="7" t="s">
        <v>188</v>
      </c>
      <c r="U16" s="7">
        <v>54</v>
      </c>
      <c r="V16" s="7">
        <v>54</v>
      </c>
      <c r="W16" s="7">
        <v>1</v>
      </c>
    </row>
    <row r="17" spans="1:23" x14ac:dyDescent="0.25">
      <c r="A17" s="7">
        <v>15</v>
      </c>
      <c r="B17" s="7" t="s">
        <v>275</v>
      </c>
      <c r="C17" s="7" t="s">
        <v>51</v>
      </c>
      <c r="F17" s="7">
        <v>54</v>
      </c>
      <c r="J17" s="7">
        <f>SUM(D17:I17)</f>
        <v>54</v>
      </c>
      <c r="K17" s="7">
        <f>COUNT(D17:I17)</f>
        <v>1</v>
      </c>
      <c r="M17" s="7">
        <v>15</v>
      </c>
      <c r="N17" s="7" t="s">
        <v>275</v>
      </c>
      <c r="O17" s="7" t="s">
        <v>51</v>
      </c>
      <c r="R17" s="7">
        <v>54</v>
      </c>
      <c r="V17" s="7">
        <v>54</v>
      </c>
      <c r="W17" s="7">
        <v>1</v>
      </c>
    </row>
    <row r="18" spans="1:23" x14ac:dyDescent="0.25">
      <c r="A18" s="7">
        <v>16</v>
      </c>
      <c r="B18" s="7" t="s">
        <v>276</v>
      </c>
      <c r="C18" s="7" t="s">
        <v>19</v>
      </c>
      <c r="F18" s="7">
        <v>53</v>
      </c>
      <c r="J18" s="7">
        <f>SUM(D18:I18)</f>
        <v>53</v>
      </c>
      <c r="K18" s="7">
        <f>COUNT(D18:I18)</f>
        <v>1</v>
      </c>
      <c r="M18" s="7">
        <v>16</v>
      </c>
      <c r="N18" s="7" t="s">
        <v>276</v>
      </c>
      <c r="O18" s="7" t="s">
        <v>19</v>
      </c>
      <c r="R18" s="7">
        <v>53</v>
      </c>
      <c r="V18" s="7">
        <v>53</v>
      </c>
      <c r="W18" s="7">
        <v>1</v>
      </c>
    </row>
    <row r="19" spans="1:23" x14ac:dyDescent="0.25">
      <c r="A19" s="7">
        <v>17</v>
      </c>
      <c r="B19" s="7" t="s">
        <v>177</v>
      </c>
      <c r="C19" s="7" t="s">
        <v>86</v>
      </c>
      <c r="I19" s="7">
        <v>53</v>
      </c>
      <c r="J19" s="7">
        <f>SUM(D19:I19)</f>
        <v>53</v>
      </c>
      <c r="K19" s="7">
        <f>COUNT(D19:I19)</f>
        <v>1</v>
      </c>
      <c r="M19" s="7">
        <v>17</v>
      </c>
      <c r="N19" s="7" t="s">
        <v>177</v>
      </c>
      <c r="O19" s="7" t="s">
        <v>86</v>
      </c>
      <c r="U19" s="7">
        <v>53</v>
      </c>
      <c r="V19" s="7">
        <v>53</v>
      </c>
      <c r="W19" s="7">
        <v>1</v>
      </c>
    </row>
    <row r="20" spans="1:23" x14ac:dyDescent="0.25">
      <c r="A20" s="7">
        <v>18</v>
      </c>
      <c r="B20" s="7" t="s">
        <v>218</v>
      </c>
      <c r="C20" s="7" t="s">
        <v>219</v>
      </c>
      <c r="G20" s="7">
        <v>52</v>
      </c>
      <c r="J20" s="7">
        <f>SUM(D20:I20)</f>
        <v>52</v>
      </c>
      <c r="K20" s="7">
        <f>COUNT(D20:I20)</f>
        <v>1</v>
      </c>
      <c r="M20" s="7">
        <v>18</v>
      </c>
      <c r="N20" s="7" t="s">
        <v>218</v>
      </c>
      <c r="O20" s="7" t="s">
        <v>219</v>
      </c>
      <c r="S20" s="7">
        <v>52</v>
      </c>
      <c r="V20" s="7">
        <v>52</v>
      </c>
      <c r="W20" s="7">
        <v>1</v>
      </c>
    </row>
    <row r="21" spans="1:23" x14ac:dyDescent="0.25">
      <c r="A21" s="7">
        <v>19</v>
      </c>
      <c r="B21" s="7" t="s">
        <v>184</v>
      </c>
      <c r="C21" s="7" t="s">
        <v>40</v>
      </c>
      <c r="D21" s="7">
        <v>51</v>
      </c>
      <c r="J21" s="7">
        <f>SUM(D21:I21)</f>
        <v>51</v>
      </c>
      <c r="K21" s="7">
        <f>COUNT(D21:I21)</f>
        <v>1</v>
      </c>
      <c r="M21" s="7">
        <v>19</v>
      </c>
      <c r="N21" s="7" t="s">
        <v>184</v>
      </c>
      <c r="O21" s="7" t="s">
        <v>40</v>
      </c>
      <c r="P21" s="7">
        <v>51</v>
      </c>
      <c r="V21" s="7">
        <v>51</v>
      </c>
      <c r="W21" s="7">
        <v>1</v>
      </c>
    </row>
    <row r="22" spans="1:23" x14ac:dyDescent="0.25">
      <c r="A22" s="7">
        <v>20</v>
      </c>
      <c r="B22" s="7" t="s">
        <v>221</v>
      </c>
      <c r="C22" s="7" t="s">
        <v>13</v>
      </c>
      <c r="F22" s="7">
        <v>22</v>
      </c>
      <c r="G22" s="7">
        <v>23</v>
      </c>
      <c r="J22" s="7">
        <f>SUM(D22:I22)</f>
        <v>45</v>
      </c>
      <c r="K22" s="7">
        <f>COUNT(D22:I22)</f>
        <v>2</v>
      </c>
      <c r="M22" s="7">
        <v>20</v>
      </c>
      <c r="N22" s="7" t="s">
        <v>221</v>
      </c>
      <c r="O22" s="7" t="s">
        <v>13</v>
      </c>
      <c r="R22" s="7">
        <v>22</v>
      </c>
      <c r="S22" s="7">
        <v>23</v>
      </c>
      <c r="V22" s="7">
        <v>45</v>
      </c>
      <c r="W22" s="7">
        <v>2</v>
      </c>
    </row>
    <row r="23" spans="1:23" x14ac:dyDescent="0.25">
      <c r="A23" s="7">
        <v>21</v>
      </c>
      <c r="B23" s="7" t="s">
        <v>113</v>
      </c>
      <c r="C23" s="7" t="s">
        <v>21</v>
      </c>
      <c r="D23" s="7">
        <v>23</v>
      </c>
      <c r="I23" s="7">
        <v>21</v>
      </c>
      <c r="J23" s="7">
        <f>SUM(D23:I23)</f>
        <v>44</v>
      </c>
      <c r="K23" s="7">
        <f>COUNT(D23:I23)</f>
        <v>2</v>
      </c>
      <c r="M23" s="7">
        <v>21</v>
      </c>
      <c r="N23" s="7" t="s">
        <v>113</v>
      </c>
      <c r="O23" s="7" t="s">
        <v>21</v>
      </c>
      <c r="P23" s="7">
        <v>23</v>
      </c>
      <c r="U23" s="7">
        <v>21</v>
      </c>
      <c r="V23" s="7">
        <v>44</v>
      </c>
      <c r="W23" s="7">
        <v>2</v>
      </c>
    </row>
    <row r="24" spans="1:23" x14ac:dyDescent="0.25">
      <c r="A24" s="7">
        <v>22</v>
      </c>
      <c r="B24" s="7" t="s">
        <v>56</v>
      </c>
      <c r="C24" s="7" t="s">
        <v>51</v>
      </c>
      <c r="D24" s="7">
        <v>31</v>
      </c>
      <c r="J24" s="7">
        <f>SUM(D24:I24)</f>
        <v>31</v>
      </c>
      <c r="K24" s="7">
        <f>COUNT(D24:I24)</f>
        <v>1</v>
      </c>
      <c r="M24" s="7">
        <v>22</v>
      </c>
      <c r="N24" s="7" t="s">
        <v>56</v>
      </c>
      <c r="O24" s="7" t="s">
        <v>51</v>
      </c>
      <c r="P24" s="7">
        <v>31</v>
      </c>
      <c r="V24" s="7">
        <v>31</v>
      </c>
      <c r="W24" s="7">
        <v>1</v>
      </c>
    </row>
    <row r="25" spans="1:23" x14ac:dyDescent="0.25">
      <c r="A25" s="7">
        <v>23</v>
      </c>
      <c r="B25" s="7" t="s">
        <v>189</v>
      </c>
      <c r="C25" s="7" t="s">
        <v>0</v>
      </c>
      <c r="I25" s="7">
        <v>26</v>
      </c>
      <c r="J25" s="7">
        <f>SUM(D25:I25)</f>
        <v>26</v>
      </c>
      <c r="K25" s="7">
        <f>COUNT(D25:I25)</f>
        <v>1</v>
      </c>
      <c r="M25" s="7">
        <v>23</v>
      </c>
      <c r="N25" s="7" t="s">
        <v>189</v>
      </c>
      <c r="O25" s="7" t="s">
        <v>0</v>
      </c>
      <c r="U25" s="7">
        <v>26</v>
      </c>
      <c r="V25" s="7">
        <v>26</v>
      </c>
      <c r="W25" s="7">
        <v>1</v>
      </c>
    </row>
    <row r="26" spans="1:23" x14ac:dyDescent="0.25">
      <c r="A26" s="7">
        <v>24</v>
      </c>
      <c r="B26" s="7" t="s">
        <v>277</v>
      </c>
      <c r="C26" s="7" t="s">
        <v>57</v>
      </c>
      <c r="F26" s="7">
        <v>25</v>
      </c>
      <c r="J26" s="7">
        <f>SUM(D26:I26)</f>
        <v>25</v>
      </c>
      <c r="K26" s="7">
        <f>COUNT(D26:I26)</f>
        <v>1</v>
      </c>
      <c r="M26" s="7">
        <v>24</v>
      </c>
      <c r="N26" s="7" t="s">
        <v>277</v>
      </c>
      <c r="O26" s="7" t="s">
        <v>57</v>
      </c>
      <c r="R26" s="7">
        <v>25</v>
      </c>
      <c r="V26" s="7">
        <v>25</v>
      </c>
      <c r="W26" s="7">
        <v>1</v>
      </c>
    </row>
    <row r="27" spans="1:23" x14ac:dyDescent="0.25">
      <c r="A27" s="7">
        <v>25</v>
      </c>
      <c r="B27" s="7" t="s">
        <v>220</v>
      </c>
      <c r="C27" s="7" t="s">
        <v>55</v>
      </c>
      <c r="G27" s="7">
        <v>24</v>
      </c>
      <c r="J27" s="7">
        <f>SUM(D27:I27)</f>
        <v>24</v>
      </c>
      <c r="K27" s="7">
        <f>COUNT(D27:I27)</f>
        <v>1</v>
      </c>
      <c r="M27" s="7">
        <v>25</v>
      </c>
      <c r="N27" s="7" t="s">
        <v>220</v>
      </c>
      <c r="O27" s="7" t="s">
        <v>55</v>
      </c>
      <c r="S27" s="7">
        <v>24</v>
      </c>
      <c r="V27" s="7">
        <v>24</v>
      </c>
      <c r="W27" s="7">
        <v>1</v>
      </c>
    </row>
    <row r="28" spans="1:23" x14ac:dyDescent="0.25">
      <c r="A28" s="7">
        <v>26</v>
      </c>
      <c r="B28" s="7" t="s">
        <v>282</v>
      </c>
      <c r="C28" s="7" t="s">
        <v>283</v>
      </c>
      <c r="E28" s="7">
        <v>23</v>
      </c>
      <c r="J28" s="7">
        <f>SUM(D28:I28)</f>
        <v>23</v>
      </c>
      <c r="K28" s="7">
        <f>COUNT(D28:I28)</f>
        <v>1</v>
      </c>
      <c r="M28" s="7">
        <v>26</v>
      </c>
      <c r="N28" s="7" t="s">
        <v>282</v>
      </c>
      <c r="O28" s="7" t="s">
        <v>283</v>
      </c>
      <c r="Q28" s="7">
        <v>23</v>
      </c>
      <c r="V28" s="7">
        <v>23</v>
      </c>
      <c r="W28" s="7">
        <v>1</v>
      </c>
    </row>
    <row r="29" spans="1:23" x14ac:dyDescent="0.25">
      <c r="A29" s="7">
        <v>27</v>
      </c>
      <c r="B29" s="7" t="s">
        <v>222</v>
      </c>
      <c r="C29" s="7" t="s">
        <v>0</v>
      </c>
      <c r="G29" s="7">
        <v>22</v>
      </c>
      <c r="J29" s="7">
        <f>SUM(D29:I29)</f>
        <v>22</v>
      </c>
      <c r="K29" s="7">
        <f>COUNT(D29:I29)</f>
        <v>1</v>
      </c>
      <c r="M29" s="7">
        <v>27</v>
      </c>
      <c r="N29" s="7" t="s">
        <v>222</v>
      </c>
      <c r="O29" s="7" t="s">
        <v>0</v>
      </c>
      <c r="S29" s="7">
        <v>22</v>
      </c>
      <c r="V29" s="7">
        <v>22</v>
      </c>
      <c r="W29" s="7">
        <v>1</v>
      </c>
    </row>
    <row r="30" spans="1:23" x14ac:dyDescent="0.25">
      <c r="A30" s="7">
        <v>28</v>
      </c>
      <c r="B30" s="7" t="s">
        <v>190</v>
      </c>
      <c r="C30" s="7" t="s">
        <v>15</v>
      </c>
      <c r="I30" s="7">
        <v>22</v>
      </c>
      <c r="J30" s="7">
        <f>SUM(D30:I30)</f>
        <v>22</v>
      </c>
      <c r="K30" s="7">
        <f>COUNT(D30:I30)</f>
        <v>1</v>
      </c>
      <c r="M30" s="7">
        <v>28</v>
      </c>
      <c r="N30" s="7" t="s">
        <v>190</v>
      </c>
      <c r="O30" s="7" t="s">
        <v>15</v>
      </c>
      <c r="U30" s="7">
        <v>22</v>
      </c>
      <c r="V30" s="7">
        <v>22</v>
      </c>
      <c r="W30" s="7">
        <v>1</v>
      </c>
    </row>
    <row r="31" spans="1:23" x14ac:dyDescent="0.25">
      <c r="A31" s="7">
        <v>29</v>
      </c>
      <c r="B31" s="7" t="s">
        <v>284</v>
      </c>
      <c r="C31" s="7" t="s">
        <v>285</v>
      </c>
      <c r="E31" s="7">
        <v>22</v>
      </c>
      <c r="J31" s="7">
        <f>SUM(D31:I31)</f>
        <v>22</v>
      </c>
      <c r="K31" s="7">
        <f>COUNT(D31:I31)</f>
        <v>1</v>
      </c>
      <c r="M31" s="7">
        <v>29</v>
      </c>
      <c r="N31" s="7" t="s">
        <v>284</v>
      </c>
      <c r="O31" s="7" t="s">
        <v>285</v>
      </c>
      <c r="Q31" s="7">
        <v>22</v>
      </c>
      <c r="V31" s="7">
        <v>22</v>
      </c>
      <c r="W31" s="7">
        <v>1</v>
      </c>
    </row>
    <row r="32" spans="1:23" x14ac:dyDescent="0.25">
      <c r="A32" s="7">
        <v>30</v>
      </c>
      <c r="B32" s="7" t="s">
        <v>262</v>
      </c>
      <c r="C32" s="7" t="s">
        <v>263</v>
      </c>
      <c r="F32" s="7">
        <v>21</v>
      </c>
      <c r="J32" s="7">
        <f>SUM(D32:I32)</f>
        <v>21</v>
      </c>
      <c r="K32" s="7">
        <f>COUNT(D32:I32)</f>
        <v>1</v>
      </c>
      <c r="M32" s="7">
        <v>30</v>
      </c>
      <c r="N32" s="7" t="s">
        <v>262</v>
      </c>
      <c r="O32" s="7" t="s">
        <v>263</v>
      </c>
      <c r="R32" s="7">
        <v>21</v>
      </c>
      <c r="V32" s="7">
        <v>21</v>
      </c>
      <c r="W32" s="7">
        <v>1</v>
      </c>
    </row>
    <row r="33" spans="1:23" x14ac:dyDescent="0.25">
      <c r="A33" s="7">
        <v>31</v>
      </c>
      <c r="B33" s="7" t="s">
        <v>278</v>
      </c>
      <c r="C33" s="7" t="s">
        <v>13</v>
      </c>
      <c r="F33" s="7">
        <v>21</v>
      </c>
      <c r="J33" s="7">
        <f>SUM(D33:I33)</f>
        <v>21</v>
      </c>
      <c r="K33" s="7">
        <f>COUNT(D33:I33)</f>
        <v>1</v>
      </c>
      <c r="M33" s="7">
        <v>31</v>
      </c>
      <c r="N33" s="7" t="s">
        <v>278</v>
      </c>
      <c r="O33" s="7" t="s">
        <v>13</v>
      </c>
      <c r="R33" s="7">
        <v>21</v>
      </c>
      <c r="V33" s="7">
        <v>21</v>
      </c>
      <c r="W33" s="7">
        <v>1</v>
      </c>
    </row>
    <row r="34" spans="1:23" x14ac:dyDescent="0.25">
      <c r="A34" s="7">
        <v>32</v>
      </c>
      <c r="B34" s="7" t="s">
        <v>191</v>
      </c>
      <c r="C34" s="7" t="s">
        <v>81</v>
      </c>
      <c r="I34" s="7">
        <v>21</v>
      </c>
      <c r="J34" s="7">
        <f>SUM(D34:I34)</f>
        <v>21</v>
      </c>
      <c r="K34" s="7">
        <f>COUNT(D34:I34)</f>
        <v>1</v>
      </c>
      <c r="M34" s="7">
        <v>32</v>
      </c>
      <c r="N34" s="7" t="s">
        <v>191</v>
      </c>
      <c r="O34" s="7" t="s">
        <v>81</v>
      </c>
      <c r="U34" s="7">
        <v>21</v>
      </c>
      <c r="V34" s="7">
        <v>21</v>
      </c>
      <c r="W34" s="7">
        <v>1</v>
      </c>
    </row>
  </sheetData>
  <sortState ref="A3:K34">
    <sortCondition descending="1" ref="J3:J34"/>
  </sortState>
  <mergeCells count="2">
    <mergeCell ref="A1:K1"/>
    <mergeCell ref="M1:W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14"/>
  <sheetViews>
    <sheetView workbookViewId="0">
      <selection activeCell="R40" sqref="R40"/>
    </sheetView>
  </sheetViews>
  <sheetFormatPr defaultColWidth="9.28515625" defaultRowHeight="12.75" x14ac:dyDescent="0.25"/>
  <cols>
    <col min="1" max="1" width="8.5703125" style="7" bestFit="1" customWidth="1"/>
    <col min="2" max="2" width="14.85546875" style="7" bestFit="1" customWidth="1"/>
    <col min="3" max="3" width="11.85546875" style="7" bestFit="1" customWidth="1"/>
    <col min="4" max="9" width="3.7109375" style="7" bestFit="1" customWidth="1"/>
    <col min="10" max="10" width="7.85546875" style="7" bestFit="1" customWidth="1"/>
    <col min="11" max="11" width="19.5703125" style="7" bestFit="1" customWidth="1"/>
    <col min="12" max="12" width="2.7109375" style="7" customWidth="1"/>
    <col min="13" max="13" width="8.5703125" style="7" bestFit="1" customWidth="1"/>
    <col min="14" max="14" width="14.85546875" style="7" bestFit="1" customWidth="1"/>
    <col min="15" max="15" width="11.85546875" style="7" bestFit="1" customWidth="1"/>
    <col min="16" max="21" width="3.7109375" style="7" bestFit="1" customWidth="1"/>
    <col min="22" max="22" width="7.85546875" style="7" bestFit="1" customWidth="1"/>
    <col min="23" max="23" width="19.5703125" style="7" bestFit="1" customWidth="1"/>
    <col min="24" max="16384" width="9.28515625" style="7"/>
  </cols>
  <sheetData>
    <row r="1" spans="1:23" x14ac:dyDescent="0.25">
      <c r="A1" s="20" t="s">
        <v>131</v>
      </c>
      <c r="B1" s="20"/>
      <c r="C1" s="20"/>
      <c r="D1" s="20"/>
      <c r="E1" s="20"/>
      <c r="F1" s="20"/>
      <c r="G1" s="20"/>
      <c r="H1" s="20"/>
      <c r="I1" s="20"/>
      <c r="J1" s="20"/>
      <c r="K1" s="20"/>
      <c r="M1" s="20" t="s">
        <v>358</v>
      </c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x14ac:dyDescent="0.25">
      <c r="A2" s="3" t="s">
        <v>12</v>
      </c>
      <c r="B2" s="3" t="s">
        <v>5</v>
      </c>
      <c r="C2" s="3" t="s">
        <v>6</v>
      </c>
      <c r="D2" s="3" t="s">
        <v>3</v>
      </c>
      <c r="E2" s="3" t="s">
        <v>4</v>
      </c>
      <c r="F2" s="3" t="s">
        <v>7</v>
      </c>
      <c r="G2" s="3" t="s">
        <v>8</v>
      </c>
      <c r="H2" s="3" t="s">
        <v>9</v>
      </c>
      <c r="I2" s="3" t="s">
        <v>38</v>
      </c>
      <c r="J2" s="3" t="s">
        <v>10</v>
      </c>
      <c r="K2" s="3" t="s">
        <v>11</v>
      </c>
      <c r="M2" s="3" t="s">
        <v>12</v>
      </c>
      <c r="N2" s="3" t="s">
        <v>5</v>
      </c>
      <c r="O2" s="3" t="s">
        <v>6</v>
      </c>
      <c r="P2" s="3" t="s">
        <v>3</v>
      </c>
      <c r="Q2" s="3" t="s">
        <v>4</v>
      </c>
      <c r="R2" s="3" t="s">
        <v>7</v>
      </c>
      <c r="S2" s="3" t="s">
        <v>8</v>
      </c>
      <c r="T2" s="3" t="s">
        <v>9</v>
      </c>
      <c r="U2" s="3" t="s">
        <v>38</v>
      </c>
      <c r="V2" s="3" t="s">
        <v>10</v>
      </c>
      <c r="W2" s="3" t="s">
        <v>11</v>
      </c>
    </row>
    <row r="3" spans="1:23" x14ac:dyDescent="0.25">
      <c r="A3" s="7">
        <v>1</v>
      </c>
      <c r="B3" s="7" t="s">
        <v>69</v>
      </c>
      <c r="C3" s="7" t="s">
        <v>192</v>
      </c>
      <c r="I3" s="7">
        <v>86</v>
      </c>
      <c r="J3" s="7">
        <f>SUM(D3:I3)</f>
        <v>86</v>
      </c>
      <c r="K3" s="7">
        <f>COUNT(D3:I3)</f>
        <v>1</v>
      </c>
      <c r="M3" s="7">
        <v>1</v>
      </c>
      <c r="N3" s="7" t="s">
        <v>69</v>
      </c>
      <c r="O3" s="7" t="s">
        <v>192</v>
      </c>
      <c r="U3" s="7">
        <v>86</v>
      </c>
      <c r="V3" s="7">
        <v>86</v>
      </c>
      <c r="W3" s="7">
        <v>1</v>
      </c>
    </row>
    <row r="4" spans="1:23" x14ac:dyDescent="0.25">
      <c r="A4" s="7">
        <v>2</v>
      </c>
      <c r="B4" s="14" t="s">
        <v>262</v>
      </c>
      <c r="C4" s="14" t="s">
        <v>263</v>
      </c>
      <c r="F4" s="7">
        <v>84</v>
      </c>
      <c r="J4" s="7">
        <f>SUM(D4:I4)</f>
        <v>84</v>
      </c>
      <c r="K4" s="7">
        <f>COUNT(D4:I4)</f>
        <v>1</v>
      </c>
      <c r="M4" s="7">
        <v>2</v>
      </c>
      <c r="N4" s="7" t="s">
        <v>262</v>
      </c>
      <c r="O4" s="7" t="s">
        <v>263</v>
      </c>
      <c r="R4" s="7">
        <v>84</v>
      </c>
      <c r="V4" s="7">
        <v>84</v>
      </c>
      <c r="W4" s="7">
        <v>1</v>
      </c>
    </row>
    <row r="5" spans="1:23" x14ac:dyDescent="0.25">
      <c r="A5" s="7">
        <v>3</v>
      </c>
      <c r="B5" s="7" t="s">
        <v>222</v>
      </c>
      <c r="C5" s="7" t="s">
        <v>0</v>
      </c>
      <c r="G5" s="7">
        <v>83</v>
      </c>
      <c r="J5" s="7">
        <f>SUM(D5:I5)</f>
        <v>83</v>
      </c>
      <c r="K5" s="7">
        <f>COUNT(D5:I5)</f>
        <v>1</v>
      </c>
      <c r="M5" s="7">
        <v>3</v>
      </c>
      <c r="N5" s="7" t="s">
        <v>222</v>
      </c>
      <c r="O5" s="7" t="s">
        <v>0</v>
      </c>
      <c r="S5" s="7">
        <v>83</v>
      </c>
      <c r="V5" s="7">
        <v>83</v>
      </c>
      <c r="W5" s="7">
        <v>1</v>
      </c>
    </row>
    <row r="6" spans="1:23" x14ac:dyDescent="0.25">
      <c r="A6" s="7">
        <v>4</v>
      </c>
      <c r="B6" s="7" t="s">
        <v>209</v>
      </c>
      <c r="C6" s="7" t="s">
        <v>13</v>
      </c>
      <c r="G6" s="7">
        <v>59</v>
      </c>
      <c r="J6" s="7">
        <f>SUM(D6:I6)</f>
        <v>59</v>
      </c>
      <c r="K6" s="7">
        <f>COUNT(D6:I6)</f>
        <v>1</v>
      </c>
      <c r="M6" s="7">
        <v>4</v>
      </c>
      <c r="N6" s="7" t="s">
        <v>209</v>
      </c>
      <c r="O6" s="7" t="s">
        <v>13</v>
      </c>
      <c r="S6" s="7">
        <v>59</v>
      </c>
      <c r="V6" s="7">
        <v>59</v>
      </c>
      <c r="W6" s="7">
        <v>1</v>
      </c>
    </row>
    <row r="7" spans="1:23" x14ac:dyDescent="0.25">
      <c r="A7" s="7">
        <v>5</v>
      </c>
      <c r="B7" s="7" t="s">
        <v>348</v>
      </c>
      <c r="C7" s="7" t="s">
        <v>349</v>
      </c>
      <c r="D7" s="7">
        <v>57</v>
      </c>
      <c r="J7" s="7">
        <f>SUM(D7:I7)</f>
        <v>57</v>
      </c>
      <c r="K7" s="7">
        <f>COUNT(D7:I7)</f>
        <v>1</v>
      </c>
      <c r="M7" s="7">
        <v>5</v>
      </c>
      <c r="N7" s="7" t="s">
        <v>348</v>
      </c>
      <c r="O7" s="7" t="s">
        <v>349</v>
      </c>
      <c r="P7" s="7">
        <v>57</v>
      </c>
      <c r="V7" s="7">
        <v>57</v>
      </c>
      <c r="W7" s="7">
        <v>1</v>
      </c>
    </row>
    <row r="8" spans="1:23" x14ac:dyDescent="0.25">
      <c r="A8" s="7">
        <v>6</v>
      </c>
      <c r="B8" s="7" t="s">
        <v>278</v>
      </c>
      <c r="C8" s="7" t="s">
        <v>13</v>
      </c>
      <c r="F8" s="7">
        <v>53</v>
      </c>
      <c r="J8" s="7">
        <f>SUM(D8:I8)</f>
        <v>53</v>
      </c>
      <c r="K8" s="7">
        <f>COUNT(D8:I8)</f>
        <v>1</v>
      </c>
      <c r="M8" s="7">
        <v>6</v>
      </c>
      <c r="N8" s="7" t="s">
        <v>278</v>
      </c>
      <c r="O8" s="7" t="s">
        <v>13</v>
      </c>
      <c r="R8" s="7">
        <v>53</v>
      </c>
      <c r="V8" s="7">
        <v>53</v>
      </c>
      <c r="W8" s="7">
        <v>1</v>
      </c>
    </row>
    <row r="9" spans="1:23" x14ac:dyDescent="0.25">
      <c r="A9" s="7">
        <v>7</v>
      </c>
      <c r="B9" s="7" t="s">
        <v>193</v>
      </c>
      <c r="C9" s="7" t="s">
        <v>194</v>
      </c>
      <c r="I9" s="7">
        <v>52</v>
      </c>
      <c r="J9" s="7">
        <f>SUM(D9:I9)</f>
        <v>52</v>
      </c>
      <c r="K9" s="7">
        <f>COUNT(D9:I9)</f>
        <v>1</v>
      </c>
      <c r="M9" s="7">
        <v>7</v>
      </c>
      <c r="N9" s="7" t="s">
        <v>193</v>
      </c>
      <c r="O9" s="7" t="s">
        <v>194</v>
      </c>
      <c r="U9" s="7">
        <v>52</v>
      </c>
      <c r="V9" s="7">
        <v>52</v>
      </c>
      <c r="W9" s="7">
        <v>1</v>
      </c>
    </row>
    <row r="10" spans="1:23" x14ac:dyDescent="0.25">
      <c r="A10" s="7">
        <v>8</v>
      </c>
      <c r="B10" s="7" t="s">
        <v>218</v>
      </c>
      <c r="C10" s="7" t="s">
        <v>219</v>
      </c>
      <c r="F10" s="7">
        <v>22</v>
      </c>
      <c r="G10" s="7">
        <v>22</v>
      </c>
      <c r="J10" s="7">
        <f>SUM(D10:I10)</f>
        <v>44</v>
      </c>
      <c r="K10" s="7">
        <f>COUNT(D10:I10)</f>
        <v>2</v>
      </c>
      <c r="M10" s="7">
        <v>8</v>
      </c>
      <c r="N10" s="7" t="s">
        <v>218</v>
      </c>
      <c r="O10" s="7" t="s">
        <v>219</v>
      </c>
      <c r="R10" s="7">
        <v>22</v>
      </c>
      <c r="S10" s="7">
        <v>22</v>
      </c>
      <c r="V10" s="7">
        <v>44</v>
      </c>
      <c r="W10" s="7">
        <v>2</v>
      </c>
    </row>
    <row r="11" spans="1:23" x14ac:dyDescent="0.25">
      <c r="A11" s="7">
        <v>9</v>
      </c>
      <c r="B11" s="7" t="s">
        <v>67</v>
      </c>
      <c r="C11" s="7" t="s">
        <v>68</v>
      </c>
      <c r="I11" s="7">
        <v>24</v>
      </c>
      <c r="J11" s="7">
        <f>SUM(D11:I11)</f>
        <v>24</v>
      </c>
      <c r="K11" s="7">
        <f>COUNT(D11:I11)</f>
        <v>1</v>
      </c>
      <c r="M11" s="7">
        <v>9</v>
      </c>
      <c r="N11" s="7" t="s">
        <v>67</v>
      </c>
      <c r="O11" s="7" t="s">
        <v>68</v>
      </c>
      <c r="U11" s="7">
        <v>24</v>
      </c>
      <c r="V11" s="7">
        <v>24</v>
      </c>
      <c r="W11" s="7">
        <v>1</v>
      </c>
    </row>
    <row r="12" spans="1:23" x14ac:dyDescent="0.25">
      <c r="A12" s="7">
        <v>10</v>
      </c>
      <c r="B12" s="7" t="s">
        <v>70</v>
      </c>
      <c r="C12" s="7" t="s">
        <v>13</v>
      </c>
      <c r="I12" s="7">
        <v>23</v>
      </c>
      <c r="J12" s="7">
        <f>SUM(D12:I12)</f>
        <v>23</v>
      </c>
      <c r="K12" s="7">
        <f>COUNT(D12:I12)</f>
        <v>1</v>
      </c>
      <c r="M12" s="7">
        <v>10</v>
      </c>
      <c r="N12" s="7" t="s">
        <v>70</v>
      </c>
      <c r="O12" s="7" t="s">
        <v>13</v>
      </c>
      <c r="U12" s="7">
        <v>23</v>
      </c>
      <c r="V12" s="7">
        <v>23</v>
      </c>
      <c r="W12" s="7">
        <v>1</v>
      </c>
    </row>
    <row r="13" spans="1:23" x14ac:dyDescent="0.25">
      <c r="A13" s="7">
        <v>11</v>
      </c>
      <c r="B13" s="7" t="s">
        <v>223</v>
      </c>
      <c r="C13" s="7" t="s">
        <v>166</v>
      </c>
      <c r="G13" s="7">
        <v>21</v>
      </c>
      <c r="J13" s="7">
        <f>SUM(D13:I13)</f>
        <v>21</v>
      </c>
      <c r="K13" s="7">
        <f>COUNT(D13:I13)</f>
        <v>1</v>
      </c>
      <c r="M13" s="7">
        <v>11</v>
      </c>
      <c r="N13" s="7" t="s">
        <v>223</v>
      </c>
      <c r="O13" s="7" t="s">
        <v>166</v>
      </c>
      <c r="S13" s="7">
        <v>21</v>
      </c>
      <c r="V13" s="7">
        <v>21</v>
      </c>
      <c r="W13" s="7">
        <v>1</v>
      </c>
    </row>
    <row r="14" spans="1:23" x14ac:dyDescent="0.25">
      <c r="A14" s="7">
        <v>12</v>
      </c>
      <c r="B14" s="7" t="s">
        <v>190</v>
      </c>
      <c r="C14" s="7" t="s">
        <v>15</v>
      </c>
      <c r="D14" s="7">
        <v>21</v>
      </c>
      <c r="J14" s="7">
        <f>SUM(D14:I14)</f>
        <v>21</v>
      </c>
      <c r="K14" s="7">
        <f>COUNT(D14:I14)</f>
        <v>1</v>
      </c>
      <c r="M14" s="7">
        <v>12</v>
      </c>
      <c r="N14" s="7" t="s">
        <v>190</v>
      </c>
      <c r="O14" s="7" t="s">
        <v>15</v>
      </c>
      <c r="P14" s="7">
        <v>21</v>
      </c>
      <c r="V14" s="7">
        <v>21</v>
      </c>
      <c r="W14" s="7">
        <v>1</v>
      </c>
    </row>
  </sheetData>
  <sortState ref="A3:K14">
    <sortCondition descending="1" ref="J3:J14"/>
  </sortState>
  <mergeCells count="2">
    <mergeCell ref="A1:K1"/>
    <mergeCell ref="M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W39"/>
  <sheetViews>
    <sheetView zoomScaleNormal="100" workbookViewId="0">
      <selection activeCell="M28" sqref="M28"/>
    </sheetView>
  </sheetViews>
  <sheetFormatPr defaultColWidth="9.28515625" defaultRowHeight="12.75" x14ac:dyDescent="0.25"/>
  <cols>
    <col min="1" max="1" width="8.5703125" style="2" bestFit="1" customWidth="1"/>
    <col min="2" max="2" width="13.5703125" style="2" bestFit="1" customWidth="1"/>
    <col min="3" max="3" width="11" style="2" bestFit="1" customWidth="1"/>
    <col min="4" max="9" width="3.7109375" style="2" bestFit="1" customWidth="1"/>
    <col min="10" max="10" width="7.85546875" style="2" bestFit="1" customWidth="1"/>
    <col min="11" max="11" width="19.5703125" style="2" bestFit="1" customWidth="1"/>
    <col min="12" max="12" width="9.28515625" style="2"/>
    <col min="13" max="13" width="8.5703125" style="2" bestFit="1" customWidth="1"/>
    <col min="14" max="14" width="14.140625" style="2" bestFit="1" customWidth="1"/>
    <col min="15" max="15" width="11" style="2" bestFit="1" customWidth="1"/>
    <col min="16" max="21" width="3.7109375" style="2" bestFit="1" customWidth="1"/>
    <col min="22" max="22" width="7.85546875" style="2" bestFit="1" customWidth="1"/>
    <col min="23" max="23" width="19.5703125" style="2" bestFit="1" customWidth="1"/>
    <col min="24" max="16384" width="9.28515625" style="2"/>
  </cols>
  <sheetData>
    <row r="1" spans="1:23" x14ac:dyDescent="0.25">
      <c r="A1" s="20" t="s">
        <v>26</v>
      </c>
      <c r="B1" s="20"/>
      <c r="C1" s="20"/>
      <c r="D1" s="20"/>
      <c r="E1" s="20"/>
      <c r="F1" s="20"/>
      <c r="G1" s="20"/>
      <c r="H1" s="20"/>
      <c r="I1" s="20"/>
      <c r="J1" s="20"/>
      <c r="K1" s="20"/>
      <c r="M1" s="20" t="s">
        <v>359</v>
      </c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x14ac:dyDescent="0.25">
      <c r="A2" s="3" t="s">
        <v>12</v>
      </c>
      <c r="B2" s="3" t="s">
        <v>5</v>
      </c>
      <c r="C2" s="3" t="s">
        <v>6</v>
      </c>
      <c r="D2" s="3" t="s">
        <v>3</v>
      </c>
      <c r="E2" s="3" t="s">
        <v>4</v>
      </c>
      <c r="F2" s="3" t="s">
        <v>7</v>
      </c>
      <c r="G2" s="3" t="s">
        <v>8</v>
      </c>
      <c r="H2" s="3" t="s">
        <v>9</v>
      </c>
      <c r="I2" s="3" t="s">
        <v>38</v>
      </c>
      <c r="J2" s="3" t="s">
        <v>10</v>
      </c>
      <c r="K2" s="3" t="s">
        <v>11</v>
      </c>
      <c r="M2" s="3" t="s">
        <v>12</v>
      </c>
      <c r="N2" s="3" t="s">
        <v>5</v>
      </c>
      <c r="O2" s="3" t="s">
        <v>6</v>
      </c>
      <c r="P2" s="3" t="s">
        <v>3</v>
      </c>
      <c r="Q2" s="3" t="s">
        <v>4</v>
      </c>
      <c r="R2" s="3" t="s">
        <v>7</v>
      </c>
      <c r="S2" s="3" t="s">
        <v>8</v>
      </c>
      <c r="T2" s="3" t="s">
        <v>9</v>
      </c>
      <c r="U2" s="3" t="s">
        <v>38</v>
      </c>
      <c r="V2" s="3" t="s">
        <v>10</v>
      </c>
      <c r="W2" s="3" t="s">
        <v>11</v>
      </c>
    </row>
    <row r="3" spans="1:23" x14ac:dyDescent="0.25">
      <c r="A3" s="7">
        <v>1</v>
      </c>
      <c r="B3" s="7" t="s">
        <v>224</v>
      </c>
      <c r="C3" s="7" t="s">
        <v>208</v>
      </c>
      <c r="D3" s="2">
        <v>83</v>
      </c>
      <c r="E3" s="7">
        <v>83</v>
      </c>
      <c r="H3" s="2">
        <v>29</v>
      </c>
      <c r="J3" s="2">
        <f>SUM(D3:I3)</f>
        <v>195</v>
      </c>
      <c r="K3" s="6">
        <f>COUNT(D3:I3)</f>
        <v>3</v>
      </c>
      <c r="M3" s="9">
        <v>1</v>
      </c>
      <c r="N3" s="9" t="s">
        <v>224</v>
      </c>
      <c r="O3" s="9" t="s">
        <v>208</v>
      </c>
      <c r="P3" s="9">
        <v>83</v>
      </c>
      <c r="Q3" s="9">
        <v>83</v>
      </c>
      <c r="R3" s="9"/>
      <c r="S3" s="9"/>
      <c r="T3" s="9">
        <v>29</v>
      </c>
      <c r="U3" s="9"/>
      <c r="V3" s="9">
        <v>195</v>
      </c>
      <c r="W3" s="9">
        <v>3</v>
      </c>
    </row>
    <row r="4" spans="1:23" x14ac:dyDescent="0.25">
      <c r="A4" s="7">
        <v>2</v>
      </c>
      <c r="B4" s="1" t="s">
        <v>227</v>
      </c>
      <c r="C4" s="1" t="s">
        <v>21</v>
      </c>
      <c r="D4" s="7"/>
      <c r="E4" s="7">
        <v>22</v>
      </c>
      <c r="H4" s="2">
        <v>82</v>
      </c>
      <c r="J4" s="7">
        <f>SUM(D4:I4)</f>
        <v>104</v>
      </c>
      <c r="K4" s="6">
        <f>COUNT(D4:I4)</f>
        <v>2</v>
      </c>
      <c r="M4" s="9">
        <v>2</v>
      </c>
      <c r="N4" s="9" t="s">
        <v>225</v>
      </c>
      <c r="O4" s="9" t="s">
        <v>226</v>
      </c>
      <c r="P4" s="9">
        <v>29</v>
      </c>
      <c r="Q4" s="9">
        <v>29</v>
      </c>
      <c r="R4" s="9"/>
      <c r="S4" s="9"/>
      <c r="T4" s="9">
        <v>23</v>
      </c>
      <c r="U4" s="9"/>
      <c r="V4" s="9">
        <v>81</v>
      </c>
      <c r="W4" s="9">
        <v>3</v>
      </c>
    </row>
    <row r="5" spans="1:23" x14ac:dyDescent="0.25">
      <c r="A5" s="7">
        <v>3</v>
      </c>
      <c r="B5" s="1" t="s">
        <v>133</v>
      </c>
      <c r="C5" s="1" t="s">
        <v>62</v>
      </c>
      <c r="D5" s="7"/>
      <c r="E5" s="1"/>
      <c r="G5" s="7"/>
      <c r="I5" s="2">
        <v>87</v>
      </c>
      <c r="J5" s="7">
        <f>SUM(D5:I5)</f>
        <v>87</v>
      </c>
      <c r="K5" s="6">
        <f>COUNT(D5:I5)</f>
        <v>1</v>
      </c>
      <c r="M5" s="10">
        <v>3</v>
      </c>
      <c r="N5" s="10" t="s">
        <v>227</v>
      </c>
      <c r="O5" s="10" t="s">
        <v>21</v>
      </c>
      <c r="P5" s="10"/>
      <c r="Q5" s="10">
        <v>22</v>
      </c>
      <c r="R5" s="10"/>
      <c r="S5" s="10"/>
      <c r="T5" s="10">
        <v>82</v>
      </c>
      <c r="U5" s="10"/>
      <c r="V5" s="10">
        <v>104</v>
      </c>
      <c r="W5" s="19">
        <v>2</v>
      </c>
    </row>
    <row r="6" spans="1:23" x14ac:dyDescent="0.25">
      <c r="A6" s="7">
        <v>4</v>
      </c>
      <c r="B6" s="7" t="s">
        <v>225</v>
      </c>
      <c r="C6" s="7" t="s">
        <v>226</v>
      </c>
      <c r="D6" s="2">
        <v>29</v>
      </c>
      <c r="E6" s="1">
        <v>29</v>
      </c>
      <c r="G6" s="7"/>
      <c r="H6" s="2">
        <v>23</v>
      </c>
      <c r="J6" s="7">
        <f>SUM(D6:I6)</f>
        <v>81</v>
      </c>
      <c r="K6" s="6">
        <f>COUNT(D6:I6)</f>
        <v>3</v>
      </c>
      <c r="M6" s="10">
        <v>4</v>
      </c>
      <c r="N6" s="10" t="s">
        <v>133</v>
      </c>
      <c r="O6" s="10" t="s">
        <v>62</v>
      </c>
      <c r="P6" s="10"/>
      <c r="Q6" s="10"/>
      <c r="R6" s="10"/>
      <c r="S6" s="10"/>
      <c r="T6" s="10"/>
      <c r="U6" s="10">
        <v>87</v>
      </c>
      <c r="V6" s="10">
        <v>87</v>
      </c>
      <c r="W6" s="19">
        <v>1</v>
      </c>
    </row>
    <row r="7" spans="1:23" x14ac:dyDescent="0.25">
      <c r="A7" s="7">
        <v>5</v>
      </c>
      <c r="B7" s="7" t="s">
        <v>49</v>
      </c>
      <c r="C7" s="7" t="s">
        <v>50</v>
      </c>
      <c r="E7" s="7"/>
      <c r="I7" s="2">
        <v>54</v>
      </c>
      <c r="J7" s="7">
        <f>SUM(D7:I7)</f>
        <v>54</v>
      </c>
      <c r="K7" s="6">
        <f>COUNT(D7:I7)</f>
        <v>1</v>
      </c>
      <c r="M7" s="10">
        <v>5</v>
      </c>
      <c r="N7" s="10" t="s">
        <v>49</v>
      </c>
      <c r="O7" s="10" t="s">
        <v>50</v>
      </c>
      <c r="P7" s="10"/>
      <c r="Q7" s="10"/>
      <c r="R7" s="10"/>
      <c r="S7" s="10"/>
      <c r="T7" s="10"/>
      <c r="U7" s="10">
        <v>54</v>
      </c>
      <c r="V7" s="10">
        <v>54</v>
      </c>
      <c r="W7" s="19">
        <v>1</v>
      </c>
    </row>
    <row r="8" spans="1:23" x14ac:dyDescent="0.25">
      <c r="A8" s="7">
        <v>6</v>
      </c>
      <c r="B8" s="7" t="s">
        <v>197</v>
      </c>
      <c r="C8" s="7" t="s">
        <v>13</v>
      </c>
      <c r="D8" s="2">
        <v>22</v>
      </c>
      <c r="E8" s="7"/>
      <c r="F8" s="2">
        <v>30</v>
      </c>
      <c r="G8" s="7"/>
      <c r="J8" s="7">
        <f>SUM(D8:I8)</f>
        <v>52</v>
      </c>
      <c r="K8" s="6">
        <f>COUNT(D8:I8)</f>
        <v>2</v>
      </c>
      <c r="M8" s="10">
        <v>6</v>
      </c>
      <c r="N8" s="10" t="s">
        <v>197</v>
      </c>
      <c r="O8" s="10" t="s">
        <v>13</v>
      </c>
      <c r="P8" s="10">
        <v>22</v>
      </c>
      <c r="Q8" s="10"/>
      <c r="R8" s="10">
        <v>30</v>
      </c>
      <c r="S8" s="10"/>
      <c r="T8" s="10"/>
      <c r="U8" s="10"/>
      <c r="V8" s="10">
        <v>52</v>
      </c>
      <c r="W8" s="19">
        <v>2</v>
      </c>
    </row>
    <row r="9" spans="1:23" x14ac:dyDescent="0.25">
      <c r="A9" s="7">
        <v>7</v>
      </c>
      <c r="B9" s="2" t="s">
        <v>17</v>
      </c>
      <c r="C9" s="2" t="s">
        <v>18</v>
      </c>
      <c r="E9" s="7"/>
      <c r="H9" s="2">
        <v>21</v>
      </c>
      <c r="I9" s="2">
        <v>21</v>
      </c>
      <c r="J9" s="7">
        <f>SUM(D9:I9)</f>
        <v>42</v>
      </c>
      <c r="K9" s="6">
        <f>COUNT(D9:I9)</f>
        <v>2</v>
      </c>
      <c r="M9" s="10">
        <v>7</v>
      </c>
      <c r="N9" s="2" t="s">
        <v>17</v>
      </c>
      <c r="O9" s="2" t="s">
        <v>18</v>
      </c>
      <c r="T9" s="2">
        <v>21</v>
      </c>
      <c r="U9" s="2">
        <v>21</v>
      </c>
      <c r="V9" s="2">
        <v>42</v>
      </c>
      <c r="W9" s="2">
        <v>2</v>
      </c>
    </row>
    <row r="10" spans="1:23" s="7" customFormat="1" x14ac:dyDescent="0.25">
      <c r="A10" s="7">
        <v>8</v>
      </c>
      <c r="B10" s="1" t="s">
        <v>195</v>
      </c>
      <c r="C10" s="1" t="s">
        <v>75</v>
      </c>
      <c r="E10" s="1"/>
      <c r="G10" s="1">
        <v>30</v>
      </c>
      <c r="J10" s="7">
        <f>SUM(D10:I10)</f>
        <v>30</v>
      </c>
      <c r="K10" s="6">
        <f>COUNT(D10:I10)</f>
        <v>1</v>
      </c>
      <c r="M10" s="10">
        <v>8</v>
      </c>
      <c r="N10" s="7" t="s">
        <v>195</v>
      </c>
      <c r="O10" s="7" t="s">
        <v>75</v>
      </c>
      <c r="S10" s="7">
        <v>30</v>
      </c>
      <c r="V10" s="7">
        <v>30</v>
      </c>
      <c r="W10" s="7">
        <v>1</v>
      </c>
    </row>
    <row r="11" spans="1:23" s="7" customFormat="1" x14ac:dyDescent="0.25">
      <c r="A11" s="7">
        <v>9</v>
      </c>
      <c r="B11" s="7" t="s">
        <v>134</v>
      </c>
      <c r="C11" s="7" t="s">
        <v>135</v>
      </c>
      <c r="E11" s="1"/>
      <c r="I11" s="7">
        <v>23</v>
      </c>
      <c r="J11" s="7">
        <f>SUM(D11:I11)</f>
        <v>23</v>
      </c>
      <c r="K11" s="6">
        <f>COUNT(D11:I11)</f>
        <v>1</v>
      </c>
      <c r="M11" s="10">
        <v>9</v>
      </c>
      <c r="N11" s="7" t="s">
        <v>134</v>
      </c>
      <c r="O11" s="7" t="s">
        <v>135</v>
      </c>
      <c r="U11" s="7">
        <v>23</v>
      </c>
      <c r="V11" s="7">
        <v>23</v>
      </c>
      <c r="W11" s="7">
        <v>1</v>
      </c>
    </row>
    <row r="12" spans="1:23" s="7" customFormat="1" x14ac:dyDescent="0.25">
      <c r="E12" s="1"/>
      <c r="K12" s="6"/>
    </row>
    <row r="13" spans="1:23" x14ac:dyDescent="0.25">
      <c r="A13" s="20" t="s">
        <v>83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M13" s="20" t="s">
        <v>120</v>
      </c>
      <c r="N13" s="20"/>
      <c r="O13" s="20"/>
      <c r="P13" s="20"/>
      <c r="Q13" s="20"/>
      <c r="R13" s="20"/>
      <c r="S13" s="20"/>
      <c r="T13" s="20"/>
      <c r="U13" s="20"/>
      <c r="V13" s="20"/>
      <c r="W13" s="20"/>
    </row>
    <row r="14" spans="1:23" x14ac:dyDescent="0.25">
      <c r="A14" s="3" t="s">
        <v>12</v>
      </c>
      <c r="B14" s="3" t="s">
        <v>5</v>
      </c>
      <c r="C14" s="3" t="s">
        <v>6</v>
      </c>
      <c r="D14" s="3" t="s">
        <v>3</v>
      </c>
      <c r="E14" s="3" t="s">
        <v>4</v>
      </c>
      <c r="F14" s="3" t="s">
        <v>7</v>
      </c>
      <c r="G14" s="3" t="s">
        <v>8</v>
      </c>
      <c r="H14" s="3" t="s">
        <v>9</v>
      </c>
      <c r="I14" s="3" t="s">
        <v>38</v>
      </c>
      <c r="J14" s="3" t="s">
        <v>10</v>
      </c>
      <c r="K14" s="3" t="s">
        <v>11</v>
      </c>
      <c r="M14" s="3" t="s">
        <v>12</v>
      </c>
      <c r="N14" s="3" t="s">
        <v>5</v>
      </c>
      <c r="O14" s="3" t="s">
        <v>6</v>
      </c>
      <c r="P14" s="3" t="s">
        <v>3</v>
      </c>
      <c r="Q14" s="3" t="s">
        <v>4</v>
      </c>
      <c r="R14" s="3" t="s">
        <v>7</v>
      </c>
      <c r="S14" s="3" t="s">
        <v>8</v>
      </c>
      <c r="T14" s="3" t="s">
        <v>9</v>
      </c>
      <c r="U14" s="3" t="s">
        <v>38</v>
      </c>
      <c r="V14" s="3" t="s">
        <v>10</v>
      </c>
      <c r="W14" s="3" t="s">
        <v>11</v>
      </c>
    </row>
    <row r="15" spans="1:23" x14ac:dyDescent="0.25">
      <c r="A15" s="2">
        <v>1</v>
      </c>
      <c r="B15" s="2" t="s">
        <v>224</v>
      </c>
      <c r="C15" s="2" t="s">
        <v>208</v>
      </c>
      <c r="D15" s="2">
        <v>4</v>
      </c>
      <c r="E15" s="2">
        <v>4</v>
      </c>
      <c r="H15" s="7">
        <v>6</v>
      </c>
      <c r="J15" s="2">
        <f>SUM(D15:I15)</f>
        <v>14</v>
      </c>
      <c r="K15" s="6">
        <f>COUNT(D15:I15)</f>
        <v>3</v>
      </c>
      <c r="M15" s="4">
        <v>1</v>
      </c>
      <c r="N15" s="4" t="s">
        <v>224</v>
      </c>
      <c r="O15" s="4" t="s">
        <v>208</v>
      </c>
      <c r="P15" s="4">
        <v>4</v>
      </c>
      <c r="Q15" s="4">
        <v>4</v>
      </c>
      <c r="R15" s="4"/>
      <c r="S15" s="4"/>
      <c r="T15" s="4">
        <v>6</v>
      </c>
      <c r="U15" s="4"/>
      <c r="V15" s="4">
        <v>14</v>
      </c>
      <c r="W15" s="4">
        <v>3</v>
      </c>
    </row>
    <row r="16" spans="1:23" x14ac:dyDescent="0.25">
      <c r="A16" s="7">
        <v>2</v>
      </c>
      <c r="B16" s="2" t="s">
        <v>225</v>
      </c>
      <c r="C16" s="2" t="s">
        <v>226</v>
      </c>
      <c r="D16" s="2">
        <v>4</v>
      </c>
      <c r="E16" s="2">
        <v>4</v>
      </c>
      <c r="F16" s="7"/>
      <c r="H16" s="7">
        <v>2</v>
      </c>
      <c r="I16" s="7"/>
      <c r="J16" s="7">
        <f t="shared" ref="J16" si="0">SUM(D16:I16)</f>
        <v>10</v>
      </c>
      <c r="K16" s="6">
        <f>COUNT(D16:I16)</f>
        <v>3</v>
      </c>
      <c r="M16" s="4">
        <v>2</v>
      </c>
      <c r="N16" s="4" t="s">
        <v>225</v>
      </c>
      <c r="O16" s="4" t="s">
        <v>226</v>
      </c>
      <c r="P16" s="4">
        <v>4</v>
      </c>
      <c r="Q16" s="4">
        <v>4</v>
      </c>
      <c r="R16" s="4"/>
      <c r="S16" s="4"/>
      <c r="T16" s="4">
        <v>2</v>
      </c>
      <c r="U16" s="4"/>
      <c r="V16" s="4">
        <v>10</v>
      </c>
      <c r="W16" s="4">
        <v>3</v>
      </c>
    </row>
    <row r="17" spans="1:23" x14ac:dyDescent="0.25">
      <c r="H17" s="7"/>
    </row>
    <row r="18" spans="1:23" x14ac:dyDescent="0.25">
      <c r="A18" s="20" t="s">
        <v>27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M18" s="20" t="s">
        <v>119</v>
      </c>
      <c r="N18" s="20"/>
      <c r="O18" s="20"/>
      <c r="P18" s="20"/>
      <c r="Q18" s="20"/>
      <c r="R18" s="20"/>
      <c r="S18" s="20"/>
      <c r="T18" s="20"/>
      <c r="U18" s="20"/>
      <c r="V18" s="20"/>
      <c r="W18" s="20"/>
    </row>
    <row r="19" spans="1:23" x14ac:dyDescent="0.25">
      <c r="A19" s="3" t="s">
        <v>12</v>
      </c>
      <c r="B19" s="3" t="s">
        <v>5</v>
      </c>
      <c r="C19" s="3" t="s">
        <v>6</v>
      </c>
      <c r="D19" s="3" t="s">
        <v>3</v>
      </c>
      <c r="E19" s="3" t="s">
        <v>4</v>
      </c>
      <c r="F19" s="3" t="s">
        <v>7</v>
      </c>
      <c r="G19" s="3" t="s">
        <v>8</v>
      </c>
      <c r="H19" s="3" t="s">
        <v>9</v>
      </c>
      <c r="I19" s="3" t="s">
        <v>38</v>
      </c>
      <c r="J19" s="3" t="s">
        <v>10</v>
      </c>
      <c r="K19" s="3" t="s">
        <v>11</v>
      </c>
      <c r="M19" s="3" t="s">
        <v>12</v>
      </c>
      <c r="N19" s="3" t="s">
        <v>5</v>
      </c>
      <c r="O19" s="3" t="s">
        <v>6</v>
      </c>
      <c r="P19" s="3" t="s">
        <v>3</v>
      </c>
      <c r="Q19" s="3" t="s">
        <v>4</v>
      </c>
      <c r="R19" s="3" t="s">
        <v>7</v>
      </c>
      <c r="S19" s="3" t="s">
        <v>8</v>
      </c>
      <c r="T19" s="3" t="s">
        <v>9</v>
      </c>
      <c r="U19" s="3" t="s">
        <v>38</v>
      </c>
      <c r="V19" s="3" t="s">
        <v>10</v>
      </c>
      <c r="W19" s="3" t="s">
        <v>11</v>
      </c>
    </row>
    <row r="20" spans="1:23" x14ac:dyDescent="0.25">
      <c r="A20" s="2">
        <v>1</v>
      </c>
      <c r="B20" s="2" t="s">
        <v>49</v>
      </c>
      <c r="C20" s="2" t="s">
        <v>50</v>
      </c>
      <c r="F20" s="7"/>
      <c r="I20" s="7">
        <v>8</v>
      </c>
      <c r="J20" s="2">
        <f>SUM(D20:I20)</f>
        <v>8</v>
      </c>
      <c r="K20" s="6">
        <f>COUNT(D20:I20)</f>
        <v>1</v>
      </c>
      <c r="M20" s="4">
        <v>1</v>
      </c>
      <c r="N20" s="4" t="s">
        <v>350</v>
      </c>
      <c r="O20" s="4" t="s">
        <v>21</v>
      </c>
      <c r="P20" s="4"/>
      <c r="Q20" s="4">
        <v>2</v>
      </c>
      <c r="R20" s="4"/>
      <c r="S20" s="4"/>
      <c r="T20" s="4">
        <v>6</v>
      </c>
      <c r="U20" s="4"/>
      <c r="V20" s="4">
        <v>8</v>
      </c>
      <c r="W20" s="4">
        <v>2</v>
      </c>
    </row>
    <row r="21" spans="1:23" x14ac:dyDescent="0.25">
      <c r="A21" s="7">
        <v>2</v>
      </c>
      <c r="B21" s="7" t="s">
        <v>350</v>
      </c>
      <c r="C21" s="7" t="s">
        <v>21</v>
      </c>
      <c r="D21" s="7"/>
      <c r="E21" s="7">
        <v>2</v>
      </c>
      <c r="F21" s="7"/>
      <c r="H21" s="2">
        <v>6</v>
      </c>
      <c r="I21" s="7"/>
      <c r="J21" s="7">
        <f t="shared" ref="J21:J25" si="1">SUM(D21:I21)</f>
        <v>8</v>
      </c>
      <c r="K21" s="6">
        <f>COUNT(D21:I21)</f>
        <v>2</v>
      </c>
      <c r="M21" s="4">
        <v>2</v>
      </c>
      <c r="N21" s="4" t="s">
        <v>197</v>
      </c>
      <c r="O21" s="4" t="s">
        <v>13</v>
      </c>
      <c r="P21" s="4">
        <v>2</v>
      </c>
      <c r="Q21" s="4"/>
      <c r="R21" s="4">
        <v>2</v>
      </c>
      <c r="S21" s="4"/>
      <c r="T21" s="4"/>
      <c r="U21" s="4"/>
      <c r="V21" s="4">
        <v>4</v>
      </c>
      <c r="W21" s="4">
        <v>2</v>
      </c>
    </row>
    <row r="22" spans="1:23" x14ac:dyDescent="0.25">
      <c r="A22" s="7">
        <v>3</v>
      </c>
      <c r="B22" s="2" t="s">
        <v>133</v>
      </c>
      <c r="C22" s="2" t="s">
        <v>62</v>
      </c>
      <c r="F22" s="7"/>
      <c r="I22" s="7">
        <v>4</v>
      </c>
      <c r="J22" s="7">
        <f t="shared" si="1"/>
        <v>4</v>
      </c>
      <c r="K22" s="6">
        <f>COUNT(D22:I22)</f>
        <v>1</v>
      </c>
      <c r="M22" s="4">
        <v>3</v>
      </c>
      <c r="N22" s="4" t="s">
        <v>17</v>
      </c>
      <c r="O22" s="4" t="s">
        <v>18</v>
      </c>
      <c r="P22" s="4"/>
      <c r="Q22" s="4"/>
      <c r="R22" s="4"/>
      <c r="S22" s="4"/>
      <c r="T22" s="4">
        <v>2</v>
      </c>
      <c r="U22" s="4">
        <v>2</v>
      </c>
      <c r="V22" s="4">
        <v>4</v>
      </c>
      <c r="W22" s="4">
        <v>2</v>
      </c>
    </row>
    <row r="23" spans="1:23" x14ac:dyDescent="0.25">
      <c r="A23" s="7">
        <v>4</v>
      </c>
      <c r="B23" s="7" t="s">
        <v>17</v>
      </c>
      <c r="C23" s="7" t="s">
        <v>18</v>
      </c>
      <c r="H23" s="2">
        <v>2</v>
      </c>
      <c r="I23" s="7">
        <v>2</v>
      </c>
      <c r="J23" s="7">
        <f t="shared" si="1"/>
        <v>4</v>
      </c>
      <c r="K23" s="6">
        <f>COUNT(D23:I23)</f>
        <v>2</v>
      </c>
      <c r="M23" s="7">
        <v>4</v>
      </c>
      <c r="N23" s="7" t="s">
        <v>49</v>
      </c>
      <c r="O23" s="7" t="s">
        <v>50</v>
      </c>
      <c r="P23" s="7"/>
      <c r="Q23" s="7"/>
      <c r="R23" s="7"/>
      <c r="S23" s="7"/>
      <c r="T23" s="7"/>
      <c r="U23" s="7">
        <v>8</v>
      </c>
      <c r="V23" s="7">
        <v>8</v>
      </c>
      <c r="W23" s="7">
        <v>1</v>
      </c>
    </row>
    <row r="24" spans="1:23" x14ac:dyDescent="0.25">
      <c r="A24" s="7">
        <v>6</v>
      </c>
      <c r="B24" s="7" t="s">
        <v>197</v>
      </c>
      <c r="C24" s="7" t="s">
        <v>13</v>
      </c>
      <c r="D24" s="2">
        <v>2</v>
      </c>
      <c r="F24" s="2">
        <v>2</v>
      </c>
      <c r="I24" s="7"/>
      <c r="J24" s="7">
        <f t="shared" si="1"/>
        <v>4</v>
      </c>
      <c r="K24" s="6">
        <f>COUNT(D24:I24)</f>
        <v>2</v>
      </c>
      <c r="M24" s="7">
        <v>5</v>
      </c>
      <c r="N24" s="7" t="s">
        <v>133</v>
      </c>
      <c r="O24" s="7" t="s">
        <v>62</v>
      </c>
      <c r="P24" s="7"/>
      <c r="Q24" s="7"/>
      <c r="R24" s="7"/>
      <c r="S24" s="7"/>
      <c r="T24" s="7"/>
      <c r="U24" s="7">
        <v>4</v>
      </c>
      <c r="V24" s="7">
        <v>4</v>
      </c>
      <c r="W24" s="7">
        <v>1</v>
      </c>
    </row>
    <row r="25" spans="1:23" s="7" customFormat="1" x14ac:dyDescent="0.25">
      <c r="A25" s="7">
        <v>5</v>
      </c>
      <c r="B25" s="1" t="s">
        <v>195</v>
      </c>
      <c r="C25" s="1" t="s">
        <v>75</v>
      </c>
      <c r="G25" s="7">
        <v>2</v>
      </c>
      <c r="J25" s="7">
        <f t="shared" si="1"/>
        <v>2</v>
      </c>
      <c r="K25" s="6">
        <f>COUNT(D25:I25)</f>
        <v>1</v>
      </c>
      <c r="M25" s="7">
        <v>6</v>
      </c>
      <c r="N25" s="7" t="s">
        <v>195</v>
      </c>
      <c r="O25" s="7" t="s">
        <v>75</v>
      </c>
      <c r="S25" s="7">
        <v>2</v>
      </c>
      <c r="V25" s="7">
        <v>2</v>
      </c>
      <c r="W25" s="7">
        <v>1</v>
      </c>
    </row>
    <row r="26" spans="1:23" x14ac:dyDescent="0.25">
      <c r="A26" s="7"/>
      <c r="I26" s="7"/>
      <c r="J26" s="7"/>
      <c r="K26" s="7"/>
    </row>
    <row r="27" spans="1:23" x14ac:dyDescent="0.25">
      <c r="A27" s="20" t="s">
        <v>85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M27" s="20" t="s">
        <v>360</v>
      </c>
      <c r="N27" s="20"/>
      <c r="O27" s="20"/>
      <c r="P27" s="20"/>
      <c r="Q27" s="20"/>
      <c r="R27" s="20"/>
      <c r="S27" s="20"/>
      <c r="T27" s="20"/>
      <c r="U27" s="20"/>
      <c r="V27" s="20"/>
      <c r="W27" s="20"/>
    </row>
    <row r="28" spans="1:23" x14ac:dyDescent="0.25">
      <c r="A28" s="3" t="s">
        <v>12</v>
      </c>
      <c r="B28" s="3" t="s">
        <v>5</v>
      </c>
      <c r="C28" s="3" t="s">
        <v>6</v>
      </c>
      <c r="D28" s="3" t="s">
        <v>3</v>
      </c>
      <c r="E28" s="3" t="s">
        <v>4</v>
      </c>
      <c r="F28" s="3" t="s">
        <v>7</v>
      </c>
      <c r="G28" s="3" t="s">
        <v>8</v>
      </c>
      <c r="H28" s="3" t="s">
        <v>9</v>
      </c>
      <c r="I28" s="3" t="s">
        <v>38</v>
      </c>
      <c r="J28" s="3" t="s">
        <v>10</v>
      </c>
      <c r="K28" s="3" t="s">
        <v>11</v>
      </c>
      <c r="M28" s="3" t="s">
        <v>12</v>
      </c>
      <c r="N28" s="3" t="s">
        <v>5</v>
      </c>
      <c r="O28" s="3" t="s">
        <v>6</v>
      </c>
      <c r="P28" s="3" t="s">
        <v>3</v>
      </c>
      <c r="Q28" s="3" t="s">
        <v>4</v>
      </c>
      <c r="R28" s="3" t="s">
        <v>7</v>
      </c>
      <c r="S28" s="3" t="s">
        <v>8</v>
      </c>
      <c r="T28" s="3" t="s">
        <v>9</v>
      </c>
      <c r="U28" s="3" t="s">
        <v>38</v>
      </c>
      <c r="V28" s="3" t="s">
        <v>10</v>
      </c>
      <c r="W28" s="3" t="s">
        <v>11</v>
      </c>
    </row>
    <row r="29" spans="1:23" x14ac:dyDescent="0.25">
      <c r="A29" s="7">
        <v>1</v>
      </c>
      <c r="B29" s="7" t="s">
        <v>134</v>
      </c>
      <c r="C29" s="7" t="s">
        <v>135</v>
      </c>
      <c r="D29" s="7"/>
      <c r="E29" s="7"/>
      <c r="F29" s="7"/>
      <c r="G29" s="7"/>
      <c r="H29" s="7"/>
      <c r="I29" s="7">
        <v>2</v>
      </c>
      <c r="J29" s="7">
        <f>SUM(D29:I29)</f>
        <v>2</v>
      </c>
      <c r="K29" s="7">
        <f>COUNT(D29:I29)</f>
        <v>1</v>
      </c>
      <c r="M29" s="2">
        <v>1</v>
      </c>
      <c r="N29" s="2" t="s">
        <v>134</v>
      </c>
      <c r="O29" s="2" t="s">
        <v>135</v>
      </c>
      <c r="U29" s="2">
        <v>2</v>
      </c>
      <c r="V29" s="2">
        <v>2</v>
      </c>
      <c r="W29" s="2">
        <v>1</v>
      </c>
    </row>
    <row r="30" spans="1:23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23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23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M32" s="15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1:23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1:23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 x14ac:dyDescent="0.25"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23" x14ac:dyDescent="0.25"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1:23" x14ac:dyDescent="0.25"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 x14ac:dyDescent="0.25"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3" x14ac:dyDescent="0.25"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</sheetData>
  <sortState ref="A3:K11">
    <sortCondition descending="1" ref="J3:J11"/>
  </sortState>
  <mergeCells count="8">
    <mergeCell ref="A27:K27"/>
    <mergeCell ref="A13:K13"/>
    <mergeCell ref="A1:K1"/>
    <mergeCell ref="M1:W1"/>
    <mergeCell ref="M13:W13"/>
    <mergeCell ref="A18:K18"/>
    <mergeCell ref="M18:W18"/>
    <mergeCell ref="M27:W2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W46"/>
  <sheetViews>
    <sheetView topLeftCell="A7" zoomScaleNormal="100" workbookViewId="0">
      <selection activeCell="Q30" sqref="Q30"/>
    </sheetView>
  </sheetViews>
  <sheetFormatPr defaultColWidth="9.28515625" defaultRowHeight="12.75" x14ac:dyDescent="0.25"/>
  <cols>
    <col min="1" max="1" width="8.5703125" style="2" bestFit="1" customWidth="1"/>
    <col min="2" max="2" width="14.28515625" style="2" bestFit="1" customWidth="1"/>
    <col min="3" max="3" width="10.7109375" style="2" bestFit="1" customWidth="1"/>
    <col min="4" max="5" width="4" style="2" bestFit="1" customWidth="1"/>
    <col min="6" max="8" width="3.7109375" style="2" bestFit="1" customWidth="1"/>
    <col min="9" max="9" width="4" style="2" bestFit="1" customWidth="1"/>
    <col min="10" max="10" width="7.85546875" style="2" bestFit="1" customWidth="1"/>
    <col min="11" max="11" width="19.5703125" style="2" bestFit="1" customWidth="1"/>
    <col min="12" max="12" width="9.28515625" style="2"/>
    <col min="13" max="13" width="8.5703125" style="2" bestFit="1" customWidth="1"/>
    <col min="14" max="14" width="14.28515625" style="2" bestFit="1" customWidth="1"/>
    <col min="15" max="15" width="10.7109375" style="2" bestFit="1" customWidth="1"/>
    <col min="16" max="17" width="4" style="2" bestFit="1" customWidth="1"/>
    <col min="18" max="20" width="3.7109375" style="2" bestFit="1" customWidth="1"/>
    <col min="21" max="21" width="4" style="2" bestFit="1" customWidth="1"/>
    <col min="22" max="22" width="7.85546875" style="2" bestFit="1" customWidth="1"/>
    <col min="23" max="23" width="19.5703125" style="2" bestFit="1" customWidth="1"/>
    <col min="24" max="16384" width="9.28515625" style="2"/>
  </cols>
  <sheetData>
    <row r="1" spans="1:23" x14ac:dyDescent="0.25">
      <c r="A1" s="20" t="s">
        <v>32</v>
      </c>
      <c r="B1" s="20"/>
      <c r="C1" s="20"/>
      <c r="D1" s="20"/>
      <c r="E1" s="20"/>
      <c r="F1" s="20"/>
      <c r="G1" s="20"/>
      <c r="H1" s="20"/>
      <c r="I1" s="20"/>
      <c r="J1" s="20"/>
      <c r="K1" s="20"/>
      <c r="M1" s="20" t="s">
        <v>361</v>
      </c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x14ac:dyDescent="0.25">
      <c r="A2" s="3" t="s">
        <v>12</v>
      </c>
      <c r="B2" s="3" t="s">
        <v>5</v>
      </c>
      <c r="C2" s="3" t="s">
        <v>6</v>
      </c>
      <c r="D2" s="3" t="s">
        <v>3</v>
      </c>
      <c r="E2" s="3" t="s">
        <v>4</v>
      </c>
      <c r="F2" s="3" t="s">
        <v>7</v>
      </c>
      <c r="G2" s="3" t="s">
        <v>8</v>
      </c>
      <c r="H2" s="3" t="s">
        <v>9</v>
      </c>
      <c r="I2" s="3" t="s">
        <v>38</v>
      </c>
      <c r="J2" s="3" t="s">
        <v>10</v>
      </c>
      <c r="K2" s="3" t="s">
        <v>11</v>
      </c>
      <c r="M2" s="3" t="s">
        <v>12</v>
      </c>
      <c r="N2" s="3" t="s">
        <v>5</v>
      </c>
      <c r="O2" s="3" t="s">
        <v>6</v>
      </c>
      <c r="P2" s="3" t="s">
        <v>3</v>
      </c>
      <c r="Q2" s="3" t="s">
        <v>4</v>
      </c>
      <c r="R2" s="3" t="s">
        <v>7</v>
      </c>
      <c r="S2" s="3" t="s">
        <v>8</v>
      </c>
      <c r="T2" s="3" t="s">
        <v>9</v>
      </c>
      <c r="U2" s="3" t="s">
        <v>38</v>
      </c>
      <c r="V2" s="3" t="s">
        <v>10</v>
      </c>
      <c r="W2" s="3" t="s">
        <v>11</v>
      </c>
    </row>
    <row r="3" spans="1:23" x14ac:dyDescent="0.25">
      <c r="A3" s="2">
        <v>1</v>
      </c>
      <c r="B3" s="2" t="s">
        <v>43</v>
      </c>
      <c r="C3" s="2" t="s">
        <v>13</v>
      </c>
      <c r="D3" s="2">
        <v>121</v>
      </c>
      <c r="E3" s="2">
        <v>61</v>
      </c>
      <c r="F3" s="2">
        <v>89</v>
      </c>
      <c r="G3" s="2">
        <v>89</v>
      </c>
      <c r="I3" s="7">
        <v>22</v>
      </c>
      <c r="J3" s="2">
        <f>SUM(D3:I3)</f>
        <v>382</v>
      </c>
      <c r="K3" s="6">
        <f>COUNT(D3:I3)</f>
        <v>5</v>
      </c>
      <c r="M3" s="4">
        <v>1</v>
      </c>
      <c r="N3" s="4" t="s">
        <v>43</v>
      </c>
      <c r="O3" s="4" t="s">
        <v>13</v>
      </c>
      <c r="P3" s="4">
        <v>121</v>
      </c>
      <c r="Q3" s="4">
        <v>61</v>
      </c>
      <c r="R3" s="4">
        <v>89</v>
      </c>
      <c r="S3" s="4">
        <v>89</v>
      </c>
      <c r="T3" s="4"/>
      <c r="U3" s="4">
        <v>22</v>
      </c>
      <c r="V3" s="4">
        <v>382</v>
      </c>
      <c r="W3" s="4">
        <v>5</v>
      </c>
    </row>
    <row r="4" spans="1:23" x14ac:dyDescent="0.25">
      <c r="A4" s="7">
        <v>2</v>
      </c>
      <c r="B4" s="2" t="s">
        <v>41</v>
      </c>
      <c r="C4" s="2" t="s">
        <v>42</v>
      </c>
      <c r="E4" s="7">
        <v>83</v>
      </c>
      <c r="I4" s="7">
        <v>84</v>
      </c>
      <c r="J4" s="7">
        <f t="shared" ref="J4:J21" si="0">SUM(D4:I4)</f>
        <v>167</v>
      </c>
      <c r="K4" s="6">
        <f t="shared" ref="K4:K21" si="1">COUNT(D4:I4)</f>
        <v>2</v>
      </c>
      <c r="M4" s="4">
        <v>2</v>
      </c>
      <c r="N4" s="4" t="s">
        <v>136</v>
      </c>
      <c r="O4" s="4" t="s">
        <v>15</v>
      </c>
      <c r="P4" s="4">
        <v>25</v>
      </c>
      <c r="Q4" s="4">
        <v>24</v>
      </c>
      <c r="R4" s="4"/>
      <c r="S4" s="4"/>
      <c r="T4" s="4"/>
      <c r="U4" s="4">
        <v>23</v>
      </c>
      <c r="V4" s="4">
        <v>72</v>
      </c>
      <c r="W4" s="4">
        <v>3</v>
      </c>
    </row>
    <row r="5" spans="1:23" x14ac:dyDescent="0.25">
      <c r="A5" s="7">
        <v>3</v>
      </c>
      <c r="B5" s="2" t="s">
        <v>93</v>
      </c>
      <c r="C5" s="2" t="s">
        <v>19</v>
      </c>
      <c r="H5" s="2">
        <v>57</v>
      </c>
      <c r="I5" s="7">
        <v>93</v>
      </c>
      <c r="J5" s="7">
        <f t="shared" si="0"/>
        <v>150</v>
      </c>
      <c r="K5" s="6">
        <f t="shared" si="1"/>
        <v>2</v>
      </c>
      <c r="M5" s="7">
        <v>3</v>
      </c>
      <c r="N5" s="2" t="s">
        <v>41</v>
      </c>
      <c r="O5" s="2" t="s">
        <v>42</v>
      </c>
      <c r="Q5" s="2">
        <v>83</v>
      </c>
      <c r="U5" s="2">
        <v>84</v>
      </c>
      <c r="V5" s="2">
        <v>167</v>
      </c>
      <c r="W5" s="2">
        <v>2</v>
      </c>
    </row>
    <row r="6" spans="1:23" x14ac:dyDescent="0.25">
      <c r="A6" s="7">
        <v>4</v>
      </c>
      <c r="B6" s="2" t="s">
        <v>74</v>
      </c>
      <c r="C6" s="2" t="s">
        <v>13</v>
      </c>
      <c r="I6" s="2">
        <v>146</v>
      </c>
      <c r="J6" s="7">
        <f t="shared" si="0"/>
        <v>146</v>
      </c>
      <c r="K6" s="6">
        <f t="shared" si="1"/>
        <v>1</v>
      </c>
      <c r="M6" s="7">
        <v>4</v>
      </c>
      <c r="N6" s="2" t="s">
        <v>93</v>
      </c>
      <c r="O6" s="2" t="s">
        <v>19</v>
      </c>
      <c r="T6" s="2">
        <v>57</v>
      </c>
      <c r="U6" s="2">
        <v>93</v>
      </c>
      <c r="V6" s="2">
        <v>150</v>
      </c>
      <c r="W6" s="2">
        <v>2</v>
      </c>
    </row>
    <row r="7" spans="1:23" x14ac:dyDescent="0.25">
      <c r="A7" s="7">
        <v>5</v>
      </c>
      <c r="B7" s="7" t="s">
        <v>280</v>
      </c>
      <c r="C7" s="7" t="s">
        <v>86</v>
      </c>
      <c r="E7" s="2">
        <v>115</v>
      </c>
      <c r="J7" s="7">
        <f t="shared" si="0"/>
        <v>115</v>
      </c>
      <c r="K7" s="6">
        <f t="shared" si="1"/>
        <v>1</v>
      </c>
      <c r="M7" s="7">
        <v>5</v>
      </c>
      <c r="N7" s="2" t="s">
        <v>74</v>
      </c>
      <c r="O7" s="2" t="s">
        <v>13</v>
      </c>
      <c r="U7" s="2">
        <v>146</v>
      </c>
      <c r="V7" s="2">
        <v>146</v>
      </c>
      <c r="W7" s="2">
        <v>1</v>
      </c>
    </row>
    <row r="8" spans="1:23" x14ac:dyDescent="0.25">
      <c r="A8" s="7">
        <v>6</v>
      </c>
      <c r="B8" s="7" t="s">
        <v>96</v>
      </c>
      <c r="C8" s="7" t="s">
        <v>40</v>
      </c>
      <c r="D8" s="2">
        <v>83</v>
      </c>
      <c r="E8" s="7"/>
      <c r="J8" s="7">
        <f t="shared" si="0"/>
        <v>83</v>
      </c>
      <c r="K8" s="6">
        <f t="shared" si="1"/>
        <v>1</v>
      </c>
      <c r="M8" s="7">
        <v>6</v>
      </c>
      <c r="N8" s="2" t="s">
        <v>280</v>
      </c>
      <c r="O8" s="2" t="s">
        <v>86</v>
      </c>
      <c r="Q8" s="2">
        <v>115</v>
      </c>
      <c r="V8" s="2">
        <v>115</v>
      </c>
      <c r="W8" s="2">
        <v>1</v>
      </c>
    </row>
    <row r="9" spans="1:23" x14ac:dyDescent="0.25">
      <c r="A9" s="7">
        <v>7</v>
      </c>
      <c r="B9" s="2" t="s">
        <v>202</v>
      </c>
      <c r="C9" s="2" t="s">
        <v>13</v>
      </c>
      <c r="D9" s="7"/>
      <c r="F9" s="2">
        <v>21</v>
      </c>
      <c r="G9" s="7">
        <v>53</v>
      </c>
      <c r="J9" s="7">
        <f t="shared" si="0"/>
        <v>74</v>
      </c>
      <c r="K9" s="6">
        <f t="shared" si="1"/>
        <v>2</v>
      </c>
      <c r="M9" s="7">
        <v>7</v>
      </c>
      <c r="N9" s="2" t="s">
        <v>96</v>
      </c>
      <c r="O9" s="2" t="s">
        <v>40</v>
      </c>
      <c r="P9" s="2">
        <v>83</v>
      </c>
      <c r="V9" s="2">
        <v>83</v>
      </c>
      <c r="W9" s="2">
        <v>1</v>
      </c>
    </row>
    <row r="10" spans="1:23" x14ac:dyDescent="0.25">
      <c r="A10" s="7">
        <v>8</v>
      </c>
      <c r="B10" s="2" t="s">
        <v>136</v>
      </c>
      <c r="C10" s="2" t="s">
        <v>15</v>
      </c>
      <c r="D10" s="2">
        <v>25</v>
      </c>
      <c r="E10" s="2">
        <v>24</v>
      </c>
      <c r="G10" s="7"/>
      <c r="I10" s="7">
        <v>23</v>
      </c>
      <c r="J10" s="7">
        <f t="shared" si="0"/>
        <v>72</v>
      </c>
      <c r="K10" s="6">
        <f t="shared" si="1"/>
        <v>3</v>
      </c>
      <c r="M10" s="7">
        <v>8</v>
      </c>
      <c r="N10" s="2" t="s">
        <v>202</v>
      </c>
      <c r="O10" s="2" t="s">
        <v>13</v>
      </c>
      <c r="R10" s="2">
        <v>21</v>
      </c>
      <c r="S10" s="2">
        <v>53</v>
      </c>
      <c r="V10" s="2">
        <v>74</v>
      </c>
      <c r="W10" s="2">
        <v>2</v>
      </c>
    </row>
    <row r="11" spans="1:23" x14ac:dyDescent="0.25">
      <c r="A11" s="7">
        <v>9</v>
      </c>
      <c r="B11" s="2" t="s">
        <v>87</v>
      </c>
      <c r="C11" s="2" t="s">
        <v>40</v>
      </c>
      <c r="G11" s="7"/>
      <c r="I11" s="2">
        <v>55</v>
      </c>
      <c r="J11" s="7">
        <f t="shared" si="0"/>
        <v>55</v>
      </c>
      <c r="K11" s="6">
        <f t="shared" si="1"/>
        <v>1</v>
      </c>
      <c r="M11" s="7">
        <v>9</v>
      </c>
      <c r="N11" s="2" t="s">
        <v>87</v>
      </c>
      <c r="O11" s="2" t="s">
        <v>40</v>
      </c>
      <c r="U11" s="2">
        <v>55</v>
      </c>
      <c r="V11" s="2">
        <v>55</v>
      </c>
      <c r="W11" s="2">
        <v>1</v>
      </c>
    </row>
    <row r="12" spans="1:23" s="7" customFormat="1" x14ac:dyDescent="0.25">
      <c r="A12" s="7">
        <v>10</v>
      </c>
      <c r="B12" s="17" t="s">
        <v>255</v>
      </c>
      <c r="C12" s="17" t="s">
        <v>256</v>
      </c>
      <c r="F12" s="7">
        <v>53</v>
      </c>
      <c r="J12" s="7">
        <f t="shared" si="0"/>
        <v>53</v>
      </c>
      <c r="K12" s="6">
        <f t="shared" si="1"/>
        <v>1</v>
      </c>
      <c r="M12" s="7">
        <v>10</v>
      </c>
      <c r="N12" s="7" t="s">
        <v>255</v>
      </c>
      <c r="O12" s="7" t="s">
        <v>256</v>
      </c>
      <c r="R12" s="7">
        <v>53</v>
      </c>
      <c r="V12" s="7">
        <v>53</v>
      </c>
      <c r="W12" s="7">
        <v>1</v>
      </c>
    </row>
    <row r="13" spans="1:23" s="7" customFormat="1" x14ac:dyDescent="0.25">
      <c r="A13" s="7">
        <v>11</v>
      </c>
      <c r="B13" s="7" t="s">
        <v>316</v>
      </c>
      <c r="C13" s="7" t="s">
        <v>317</v>
      </c>
      <c r="D13" s="7">
        <v>52</v>
      </c>
      <c r="J13" s="7">
        <f t="shared" si="0"/>
        <v>52</v>
      </c>
      <c r="K13" s="6">
        <f t="shared" si="1"/>
        <v>1</v>
      </c>
      <c r="M13" s="7">
        <v>11</v>
      </c>
      <c r="N13" s="7" t="s">
        <v>316</v>
      </c>
      <c r="O13" s="7" t="s">
        <v>317</v>
      </c>
      <c r="P13" s="7">
        <v>52</v>
      </c>
      <c r="V13" s="7">
        <v>52</v>
      </c>
      <c r="W13" s="7">
        <v>1</v>
      </c>
    </row>
    <row r="14" spans="1:23" s="7" customFormat="1" x14ac:dyDescent="0.25">
      <c r="A14" s="7">
        <v>12</v>
      </c>
      <c r="B14" s="7" t="s">
        <v>198</v>
      </c>
      <c r="C14" s="7" t="s">
        <v>199</v>
      </c>
      <c r="F14" s="7">
        <v>22</v>
      </c>
      <c r="G14" s="7">
        <v>22</v>
      </c>
      <c r="J14" s="7">
        <f t="shared" si="0"/>
        <v>44</v>
      </c>
      <c r="K14" s="6">
        <f t="shared" si="1"/>
        <v>2</v>
      </c>
      <c r="M14" s="7">
        <v>12</v>
      </c>
      <c r="N14" s="7" t="s">
        <v>198</v>
      </c>
      <c r="O14" s="7" t="s">
        <v>199</v>
      </c>
      <c r="R14" s="7">
        <v>22</v>
      </c>
      <c r="S14" s="7">
        <v>22</v>
      </c>
      <c r="V14" s="7">
        <v>44</v>
      </c>
      <c r="W14" s="7">
        <v>2</v>
      </c>
    </row>
    <row r="15" spans="1:23" s="7" customFormat="1" x14ac:dyDescent="0.25">
      <c r="A15" s="7">
        <v>13</v>
      </c>
      <c r="B15" s="7" t="s">
        <v>71</v>
      </c>
      <c r="C15" s="7" t="s">
        <v>72</v>
      </c>
      <c r="H15" s="7">
        <v>21</v>
      </c>
      <c r="I15" s="7">
        <v>23</v>
      </c>
      <c r="J15" s="7">
        <f t="shared" si="0"/>
        <v>44</v>
      </c>
      <c r="K15" s="6">
        <f t="shared" si="1"/>
        <v>2</v>
      </c>
      <c r="M15" s="7">
        <v>13</v>
      </c>
      <c r="N15" s="7" t="s">
        <v>71</v>
      </c>
      <c r="O15" s="7" t="s">
        <v>72</v>
      </c>
      <c r="T15" s="7">
        <v>21</v>
      </c>
      <c r="U15" s="7">
        <v>23</v>
      </c>
      <c r="V15" s="7">
        <v>44</v>
      </c>
      <c r="W15" s="7">
        <v>2</v>
      </c>
    </row>
    <row r="16" spans="1:23" s="7" customFormat="1" x14ac:dyDescent="0.25">
      <c r="A16" s="7">
        <v>14</v>
      </c>
      <c r="B16" s="7" t="s">
        <v>44</v>
      </c>
      <c r="C16" s="7" t="s">
        <v>45</v>
      </c>
      <c r="I16" s="7">
        <v>27</v>
      </c>
      <c r="J16" s="7">
        <f t="shared" si="0"/>
        <v>27</v>
      </c>
      <c r="K16" s="6">
        <f t="shared" si="1"/>
        <v>1</v>
      </c>
      <c r="M16" s="7">
        <v>14</v>
      </c>
      <c r="N16" s="7" t="s">
        <v>44</v>
      </c>
      <c r="O16" s="7" t="s">
        <v>45</v>
      </c>
      <c r="U16" s="7">
        <v>27</v>
      </c>
      <c r="V16" s="7">
        <v>27</v>
      </c>
      <c r="W16" s="7">
        <v>1</v>
      </c>
    </row>
    <row r="17" spans="1:23" s="7" customFormat="1" x14ac:dyDescent="0.25">
      <c r="A17" s="7">
        <v>15</v>
      </c>
      <c r="B17" s="7" t="s">
        <v>265</v>
      </c>
      <c r="C17" s="7" t="s">
        <v>15</v>
      </c>
      <c r="D17" s="7">
        <v>24</v>
      </c>
      <c r="J17" s="7">
        <f t="shared" si="0"/>
        <v>24</v>
      </c>
      <c r="K17" s="6">
        <f t="shared" si="1"/>
        <v>1</v>
      </c>
      <c r="M17" s="7">
        <v>15</v>
      </c>
      <c r="N17" s="7" t="s">
        <v>265</v>
      </c>
      <c r="O17" s="7" t="s">
        <v>15</v>
      </c>
      <c r="P17" s="7">
        <v>24</v>
      </c>
      <c r="V17" s="7">
        <v>24</v>
      </c>
      <c r="W17" s="7">
        <v>1</v>
      </c>
    </row>
    <row r="18" spans="1:23" s="7" customFormat="1" x14ac:dyDescent="0.25">
      <c r="A18" s="7">
        <v>16</v>
      </c>
      <c r="B18" s="7" t="s">
        <v>97</v>
      </c>
      <c r="C18" s="7" t="s">
        <v>0</v>
      </c>
      <c r="I18" s="7">
        <v>24</v>
      </c>
      <c r="J18" s="7">
        <f t="shared" si="0"/>
        <v>24</v>
      </c>
      <c r="K18" s="6">
        <f t="shared" si="1"/>
        <v>1</v>
      </c>
      <c r="M18" s="7">
        <v>16</v>
      </c>
      <c r="N18" s="7" t="s">
        <v>97</v>
      </c>
      <c r="O18" s="7" t="s">
        <v>0</v>
      </c>
      <c r="U18" s="7">
        <v>24</v>
      </c>
      <c r="V18" s="7">
        <v>24</v>
      </c>
      <c r="W18" s="7">
        <v>1</v>
      </c>
    </row>
    <row r="19" spans="1:23" s="7" customFormat="1" x14ac:dyDescent="0.25">
      <c r="A19" s="7">
        <v>17</v>
      </c>
      <c r="B19" s="7" t="s">
        <v>106</v>
      </c>
      <c r="C19" s="7" t="s">
        <v>102</v>
      </c>
      <c r="I19" s="7">
        <v>22</v>
      </c>
      <c r="J19" s="7">
        <f t="shared" si="0"/>
        <v>22</v>
      </c>
      <c r="K19" s="6">
        <f t="shared" si="1"/>
        <v>1</v>
      </c>
      <c r="M19" s="7">
        <v>17</v>
      </c>
      <c r="N19" s="7" t="s">
        <v>106</v>
      </c>
      <c r="O19" s="7" t="s">
        <v>102</v>
      </c>
      <c r="U19" s="7">
        <v>22</v>
      </c>
      <c r="V19" s="7">
        <v>22</v>
      </c>
      <c r="W19" s="7">
        <v>1</v>
      </c>
    </row>
    <row r="20" spans="1:23" s="7" customFormat="1" x14ac:dyDescent="0.25">
      <c r="A20" s="7">
        <v>18</v>
      </c>
      <c r="B20" s="7" t="s">
        <v>318</v>
      </c>
      <c r="C20" s="7" t="s">
        <v>15</v>
      </c>
      <c r="D20" s="7">
        <v>22</v>
      </c>
      <c r="J20" s="7">
        <f t="shared" si="0"/>
        <v>22</v>
      </c>
      <c r="K20" s="6">
        <f t="shared" si="1"/>
        <v>1</v>
      </c>
      <c r="M20" s="7">
        <v>18</v>
      </c>
      <c r="N20" s="7" t="s">
        <v>318</v>
      </c>
      <c r="O20" s="7" t="s">
        <v>15</v>
      </c>
      <c r="P20" s="7">
        <v>22</v>
      </c>
      <c r="V20" s="7">
        <v>22</v>
      </c>
      <c r="W20" s="7">
        <v>1</v>
      </c>
    </row>
    <row r="21" spans="1:23" s="7" customFormat="1" x14ac:dyDescent="0.25">
      <c r="A21" s="7">
        <v>19</v>
      </c>
      <c r="B21" s="7" t="s">
        <v>279</v>
      </c>
      <c r="C21" s="7" t="s">
        <v>226</v>
      </c>
      <c r="E21" s="7">
        <v>22</v>
      </c>
      <c r="J21" s="7">
        <f t="shared" si="0"/>
        <v>22</v>
      </c>
      <c r="K21" s="6">
        <f t="shared" si="1"/>
        <v>1</v>
      </c>
      <c r="M21" s="7">
        <v>19</v>
      </c>
      <c r="N21" s="7" t="s">
        <v>279</v>
      </c>
      <c r="O21" s="7" t="s">
        <v>226</v>
      </c>
      <c r="Q21" s="7">
        <v>22</v>
      </c>
      <c r="V21" s="7">
        <v>22</v>
      </c>
      <c r="W21" s="7">
        <v>1</v>
      </c>
    </row>
    <row r="22" spans="1:23" s="7" customFormat="1" x14ac:dyDescent="0.25">
      <c r="K22" s="6"/>
    </row>
    <row r="23" spans="1:23" x14ac:dyDescent="0.25">
      <c r="A23" s="20" t="s">
        <v>30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M23" s="20" t="s">
        <v>118</v>
      </c>
      <c r="N23" s="20"/>
      <c r="O23" s="20"/>
      <c r="P23" s="20"/>
      <c r="Q23" s="20"/>
      <c r="R23" s="20"/>
      <c r="S23" s="20"/>
      <c r="T23" s="20"/>
      <c r="U23" s="20"/>
      <c r="V23" s="20"/>
      <c r="W23" s="20"/>
    </row>
    <row r="24" spans="1:23" x14ac:dyDescent="0.25">
      <c r="A24" s="3" t="s">
        <v>12</v>
      </c>
      <c r="B24" s="3" t="s">
        <v>5</v>
      </c>
      <c r="C24" s="3" t="s">
        <v>6</v>
      </c>
      <c r="D24" s="3" t="s">
        <v>3</v>
      </c>
      <c r="E24" s="3" t="s">
        <v>4</v>
      </c>
      <c r="F24" s="3" t="s">
        <v>7</v>
      </c>
      <c r="G24" s="3" t="s">
        <v>8</v>
      </c>
      <c r="H24" s="3" t="s">
        <v>9</v>
      </c>
      <c r="I24" s="3" t="s">
        <v>38</v>
      </c>
      <c r="J24" s="3" t="s">
        <v>10</v>
      </c>
      <c r="K24" s="3" t="s">
        <v>11</v>
      </c>
      <c r="M24" s="3" t="s">
        <v>12</v>
      </c>
      <c r="N24" s="3" t="s">
        <v>5</v>
      </c>
      <c r="O24" s="3" t="s">
        <v>6</v>
      </c>
      <c r="P24" s="3" t="s">
        <v>3</v>
      </c>
      <c r="Q24" s="3" t="s">
        <v>4</v>
      </c>
      <c r="R24" s="3" t="s">
        <v>7</v>
      </c>
      <c r="S24" s="3" t="s">
        <v>8</v>
      </c>
      <c r="T24" s="3" t="s">
        <v>9</v>
      </c>
      <c r="U24" s="3" t="s">
        <v>38</v>
      </c>
      <c r="V24" s="3" t="s">
        <v>10</v>
      </c>
      <c r="W24" s="3" t="s">
        <v>11</v>
      </c>
    </row>
    <row r="25" spans="1:23" x14ac:dyDescent="0.25">
      <c r="A25" s="6">
        <v>1</v>
      </c>
      <c r="B25" s="7" t="s">
        <v>44</v>
      </c>
      <c r="C25" s="7" t="s">
        <v>45</v>
      </c>
      <c r="E25" s="7"/>
      <c r="F25" s="7"/>
      <c r="H25" s="7"/>
      <c r="I25" s="7">
        <v>18</v>
      </c>
      <c r="J25" s="2">
        <f>SUM(D25:I25)</f>
        <v>18</v>
      </c>
      <c r="K25" s="6">
        <f>COUNT(D25:I25)</f>
        <v>1</v>
      </c>
      <c r="M25" s="4">
        <v>1</v>
      </c>
      <c r="N25" s="4" t="s">
        <v>136</v>
      </c>
      <c r="O25" s="4" t="s">
        <v>15</v>
      </c>
      <c r="P25" s="4">
        <v>6</v>
      </c>
      <c r="Q25" s="4">
        <v>6</v>
      </c>
      <c r="R25" s="4"/>
      <c r="S25" s="4"/>
      <c r="T25" s="4"/>
      <c r="U25" s="4">
        <v>4</v>
      </c>
      <c r="V25" s="4">
        <v>16</v>
      </c>
      <c r="W25" s="4">
        <v>3</v>
      </c>
    </row>
    <row r="26" spans="1:23" x14ac:dyDescent="0.25">
      <c r="A26" s="6">
        <v>2</v>
      </c>
      <c r="B26" s="1" t="s">
        <v>136</v>
      </c>
      <c r="C26" s="1" t="s">
        <v>15</v>
      </c>
      <c r="D26" s="2">
        <v>6</v>
      </c>
      <c r="E26" s="7">
        <v>6</v>
      </c>
      <c r="F26" s="7"/>
      <c r="I26" s="7">
        <v>4</v>
      </c>
      <c r="J26" s="7">
        <f t="shared" ref="J26:J38" si="2">SUM(D26:I26)</f>
        <v>16</v>
      </c>
      <c r="K26" s="6">
        <f t="shared" ref="K26:K38" si="3">COUNT(D26:I26)</f>
        <v>3</v>
      </c>
      <c r="M26" s="4">
        <v>2</v>
      </c>
      <c r="N26" s="4" t="s">
        <v>41</v>
      </c>
      <c r="O26" s="4" t="s">
        <v>42</v>
      </c>
      <c r="P26" s="4"/>
      <c r="Q26" s="4">
        <v>4</v>
      </c>
      <c r="R26" s="4"/>
      <c r="S26" s="4"/>
      <c r="T26" s="4"/>
      <c r="U26" s="4">
        <v>10</v>
      </c>
      <c r="V26" s="4">
        <v>14</v>
      </c>
      <c r="W26" s="4">
        <v>2</v>
      </c>
    </row>
    <row r="27" spans="1:23" x14ac:dyDescent="0.25">
      <c r="A27" s="6">
        <v>3</v>
      </c>
      <c r="B27" s="6" t="s">
        <v>74</v>
      </c>
      <c r="C27" s="6" t="s">
        <v>13</v>
      </c>
      <c r="D27" s="7"/>
      <c r="E27" s="6"/>
      <c r="F27" s="6"/>
      <c r="I27" s="6">
        <v>14</v>
      </c>
      <c r="J27" s="7">
        <f t="shared" si="2"/>
        <v>14</v>
      </c>
      <c r="K27" s="6">
        <f t="shared" si="3"/>
        <v>1</v>
      </c>
      <c r="M27" s="4">
        <v>3</v>
      </c>
      <c r="N27" s="4" t="s">
        <v>71</v>
      </c>
      <c r="O27" s="4" t="s">
        <v>72</v>
      </c>
      <c r="P27" s="4"/>
      <c r="Q27" s="4"/>
      <c r="R27" s="4"/>
      <c r="S27" s="4"/>
      <c r="T27" s="4">
        <v>2</v>
      </c>
      <c r="U27" s="4">
        <v>6</v>
      </c>
      <c r="V27" s="4">
        <v>8</v>
      </c>
      <c r="W27" s="4">
        <v>2</v>
      </c>
    </row>
    <row r="28" spans="1:23" x14ac:dyDescent="0.25">
      <c r="A28" s="6">
        <v>4</v>
      </c>
      <c r="B28" s="6" t="s">
        <v>41</v>
      </c>
      <c r="C28" s="6" t="s">
        <v>42</v>
      </c>
      <c r="D28" s="7"/>
      <c r="E28" s="6">
        <v>4</v>
      </c>
      <c r="F28" s="6"/>
      <c r="I28" s="6">
        <v>10</v>
      </c>
      <c r="J28" s="7">
        <f t="shared" si="2"/>
        <v>14</v>
      </c>
      <c r="K28" s="6">
        <f t="shared" si="3"/>
        <v>2</v>
      </c>
      <c r="M28" s="4">
        <v>4</v>
      </c>
      <c r="N28" s="4" t="s">
        <v>202</v>
      </c>
      <c r="O28" s="4" t="s">
        <v>13</v>
      </c>
      <c r="P28" s="4"/>
      <c r="Q28" s="4"/>
      <c r="R28" s="4">
        <v>2</v>
      </c>
      <c r="S28" s="4">
        <v>2</v>
      </c>
      <c r="T28" s="4"/>
      <c r="U28" s="4"/>
      <c r="V28" s="4">
        <v>4</v>
      </c>
      <c r="W28" s="4">
        <v>2</v>
      </c>
    </row>
    <row r="29" spans="1:23" x14ac:dyDescent="0.25">
      <c r="A29" s="6">
        <v>5</v>
      </c>
      <c r="B29" s="6" t="s">
        <v>87</v>
      </c>
      <c r="C29" s="6" t="s">
        <v>40</v>
      </c>
      <c r="E29" s="6"/>
      <c r="F29" s="6"/>
      <c r="I29" s="6">
        <v>12</v>
      </c>
      <c r="J29" s="7">
        <f t="shared" si="2"/>
        <v>12</v>
      </c>
      <c r="K29" s="6">
        <f t="shared" si="3"/>
        <v>1</v>
      </c>
      <c r="M29" s="2">
        <v>5</v>
      </c>
      <c r="N29" s="2" t="s">
        <v>44</v>
      </c>
      <c r="O29" s="2" t="s">
        <v>45</v>
      </c>
      <c r="U29" s="2">
        <v>18</v>
      </c>
      <c r="V29" s="2">
        <v>18</v>
      </c>
      <c r="W29" s="2">
        <v>1</v>
      </c>
    </row>
    <row r="30" spans="1:23" x14ac:dyDescent="0.25">
      <c r="A30" s="6">
        <v>6</v>
      </c>
      <c r="B30" s="6" t="s">
        <v>280</v>
      </c>
      <c r="C30" s="6" t="s">
        <v>86</v>
      </c>
      <c r="D30" s="6"/>
      <c r="E30" s="6">
        <v>10</v>
      </c>
      <c r="F30" s="6"/>
      <c r="I30" s="7"/>
      <c r="J30" s="7">
        <f t="shared" si="2"/>
        <v>10</v>
      </c>
      <c r="K30" s="6">
        <f t="shared" si="3"/>
        <v>1</v>
      </c>
      <c r="M30" s="2">
        <v>6</v>
      </c>
      <c r="N30" s="2" t="s">
        <v>74</v>
      </c>
      <c r="O30" s="2" t="s">
        <v>13</v>
      </c>
      <c r="U30" s="2">
        <v>14</v>
      </c>
      <c r="V30" s="2">
        <v>14</v>
      </c>
      <c r="W30" s="2">
        <v>1</v>
      </c>
    </row>
    <row r="31" spans="1:23" x14ac:dyDescent="0.25">
      <c r="A31" s="6">
        <v>7</v>
      </c>
      <c r="B31" s="6" t="s">
        <v>71</v>
      </c>
      <c r="C31" s="6" t="s">
        <v>72</v>
      </c>
      <c r="D31" s="7"/>
      <c r="E31" s="6"/>
      <c r="F31" s="6"/>
      <c r="H31" s="2">
        <v>2</v>
      </c>
      <c r="I31" s="6">
        <v>6</v>
      </c>
      <c r="J31" s="7">
        <f t="shared" si="2"/>
        <v>8</v>
      </c>
      <c r="K31" s="6">
        <f t="shared" si="3"/>
        <v>2</v>
      </c>
      <c r="M31" s="2">
        <v>7</v>
      </c>
      <c r="N31" s="2" t="s">
        <v>87</v>
      </c>
      <c r="O31" s="2" t="s">
        <v>40</v>
      </c>
      <c r="U31" s="2">
        <v>12</v>
      </c>
      <c r="V31" s="2">
        <v>12</v>
      </c>
      <c r="W31" s="2">
        <v>1</v>
      </c>
    </row>
    <row r="32" spans="1:23" x14ac:dyDescent="0.25">
      <c r="A32" s="6">
        <v>8</v>
      </c>
      <c r="B32" s="6" t="s">
        <v>97</v>
      </c>
      <c r="C32" s="6" t="s">
        <v>0</v>
      </c>
      <c r="D32" s="7"/>
      <c r="E32" s="6"/>
      <c r="F32" s="6"/>
      <c r="H32" s="7"/>
      <c r="I32" s="6">
        <v>8</v>
      </c>
      <c r="J32" s="7">
        <f t="shared" si="2"/>
        <v>8</v>
      </c>
      <c r="K32" s="6">
        <f t="shared" si="3"/>
        <v>1</v>
      </c>
      <c r="M32" s="2">
        <v>8</v>
      </c>
      <c r="N32" s="2" t="s">
        <v>280</v>
      </c>
      <c r="O32" s="2" t="s">
        <v>86</v>
      </c>
      <c r="Q32" s="2">
        <v>10</v>
      </c>
      <c r="V32" s="2">
        <v>10</v>
      </c>
      <c r="W32" s="2">
        <v>1</v>
      </c>
    </row>
    <row r="33" spans="1:23" x14ac:dyDescent="0.25">
      <c r="A33" s="6">
        <v>9</v>
      </c>
      <c r="B33" s="7" t="s">
        <v>265</v>
      </c>
      <c r="C33" s="7" t="s">
        <v>15</v>
      </c>
      <c r="D33" s="7">
        <v>6</v>
      </c>
      <c r="E33" s="7"/>
      <c r="F33" s="7"/>
      <c r="G33" s="7"/>
      <c r="H33" s="7"/>
      <c r="I33" s="7"/>
      <c r="J33" s="7">
        <f t="shared" si="2"/>
        <v>6</v>
      </c>
      <c r="K33" s="6">
        <f t="shared" si="3"/>
        <v>1</v>
      </c>
      <c r="M33" s="2">
        <v>9</v>
      </c>
      <c r="N33" s="2" t="s">
        <v>97</v>
      </c>
      <c r="O33" s="2" t="s">
        <v>0</v>
      </c>
      <c r="U33" s="2">
        <v>8</v>
      </c>
      <c r="V33" s="2">
        <v>8</v>
      </c>
      <c r="W33" s="2">
        <v>1</v>
      </c>
    </row>
    <row r="34" spans="1:23" x14ac:dyDescent="0.25">
      <c r="A34" s="6">
        <v>10</v>
      </c>
      <c r="B34" s="7" t="s">
        <v>202</v>
      </c>
      <c r="C34" s="7" t="s">
        <v>13</v>
      </c>
      <c r="D34" s="7"/>
      <c r="E34" s="7"/>
      <c r="F34" s="7">
        <v>2</v>
      </c>
      <c r="G34" s="2">
        <v>2</v>
      </c>
      <c r="I34" s="7"/>
      <c r="J34" s="7">
        <f t="shared" si="2"/>
        <v>4</v>
      </c>
      <c r="K34" s="6">
        <f t="shared" si="3"/>
        <v>2</v>
      </c>
      <c r="M34" s="2">
        <v>10</v>
      </c>
      <c r="N34" s="2" t="s">
        <v>265</v>
      </c>
      <c r="O34" s="2" t="s">
        <v>15</v>
      </c>
      <c r="P34" s="2">
        <v>6</v>
      </c>
      <c r="V34" s="2">
        <v>6</v>
      </c>
      <c r="W34" s="2">
        <v>1</v>
      </c>
    </row>
    <row r="35" spans="1:23" x14ac:dyDescent="0.25">
      <c r="A35" s="6">
        <v>11</v>
      </c>
      <c r="B35" s="6" t="s">
        <v>255</v>
      </c>
      <c r="C35" s="6" t="s">
        <v>256</v>
      </c>
      <c r="D35" s="6"/>
      <c r="E35" s="6"/>
      <c r="F35" s="6">
        <v>4</v>
      </c>
      <c r="I35" s="7"/>
      <c r="J35" s="7">
        <f t="shared" si="2"/>
        <v>4</v>
      </c>
      <c r="K35" s="6">
        <f t="shared" si="3"/>
        <v>1</v>
      </c>
      <c r="M35" s="2">
        <v>11</v>
      </c>
      <c r="N35" s="2" t="s">
        <v>255</v>
      </c>
      <c r="O35" s="2" t="s">
        <v>256</v>
      </c>
      <c r="R35" s="2">
        <v>4</v>
      </c>
      <c r="V35" s="2">
        <v>4</v>
      </c>
      <c r="W35" s="2">
        <v>1</v>
      </c>
    </row>
    <row r="36" spans="1:23" s="7" customFormat="1" x14ac:dyDescent="0.25">
      <c r="A36" s="6">
        <v>12</v>
      </c>
      <c r="B36" s="6" t="s">
        <v>106</v>
      </c>
      <c r="C36" s="6" t="s">
        <v>102</v>
      </c>
      <c r="E36" s="6"/>
      <c r="F36" s="6"/>
      <c r="I36" s="6">
        <v>2</v>
      </c>
      <c r="J36" s="7">
        <f t="shared" si="2"/>
        <v>2</v>
      </c>
      <c r="K36" s="6">
        <f t="shared" si="3"/>
        <v>1</v>
      </c>
      <c r="M36" s="7">
        <v>12</v>
      </c>
      <c r="N36" s="7" t="s">
        <v>106</v>
      </c>
      <c r="O36" s="7" t="s">
        <v>102</v>
      </c>
      <c r="U36" s="7">
        <v>2</v>
      </c>
      <c r="V36" s="7">
        <v>2</v>
      </c>
      <c r="W36" s="7">
        <v>1</v>
      </c>
    </row>
    <row r="37" spans="1:23" s="7" customFormat="1" x14ac:dyDescent="0.25">
      <c r="A37" s="6">
        <v>13</v>
      </c>
      <c r="B37" s="6" t="s">
        <v>316</v>
      </c>
      <c r="C37" s="6" t="s">
        <v>317</v>
      </c>
      <c r="D37" s="6">
        <v>2</v>
      </c>
      <c r="E37" s="6"/>
      <c r="F37" s="6"/>
      <c r="J37" s="7">
        <f t="shared" si="2"/>
        <v>2</v>
      </c>
      <c r="K37" s="6">
        <f t="shared" si="3"/>
        <v>1</v>
      </c>
      <c r="M37" s="7">
        <v>13</v>
      </c>
      <c r="N37" s="7" t="s">
        <v>316</v>
      </c>
      <c r="O37" s="7" t="s">
        <v>317</v>
      </c>
      <c r="P37" s="7">
        <v>2</v>
      </c>
      <c r="V37" s="7">
        <v>2</v>
      </c>
      <c r="W37" s="7">
        <v>1</v>
      </c>
    </row>
    <row r="38" spans="1:23" s="7" customFormat="1" x14ac:dyDescent="0.25">
      <c r="A38" s="6">
        <v>14</v>
      </c>
      <c r="B38" s="6" t="s">
        <v>279</v>
      </c>
      <c r="C38" s="6" t="s">
        <v>226</v>
      </c>
      <c r="D38" s="6"/>
      <c r="E38" s="6">
        <v>2</v>
      </c>
      <c r="F38" s="6"/>
      <c r="J38" s="7">
        <f t="shared" si="2"/>
        <v>2</v>
      </c>
      <c r="K38" s="6">
        <f t="shared" si="3"/>
        <v>1</v>
      </c>
      <c r="M38" s="7">
        <v>14</v>
      </c>
      <c r="N38" s="7" t="s">
        <v>279</v>
      </c>
      <c r="O38" s="7" t="s">
        <v>226</v>
      </c>
      <c r="Q38" s="7">
        <v>2</v>
      </c>
      <c r="V38" s="7">
        <v>2</v>
      </c>
      <c r="W38" s="7">
        <v>1</v>
      </c>
    </row>
    <row r="39" spans="1:23" x14ac:dyDescent="0.25">
      <c r="B39" s="7"/>
      <c r="C39" s="7"/>
      <c r="I39" s="7"/>
      <c r="J39" s="7"/>
      <c r="K39" s="7"/>
      <c r="N39" s="1"/>
      <c r="O39" s="1"/>
    </row>
    <row r="40" spans="1:23" x14ac:dyDescent="0.25">
      <c r="A40" s="20" t="s">
        <v>33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M40" s="20" t="s">
        <v>117</v>
      </c>
      <c r="N40" s="20"/>
      <c r="O40" s="20"/>
      <c r="P40" s="20"/>
      <c r="Q40" s="20"/>
      <c r="R40" s="20"/>
      <c r="S40" s="20"/>
      <c r="T40" s="20"/>
      <c r="U40" s="20"/>
      <c r="V40" s="20"/>
      <c r="W40" s="20"/>
    </row>
    <row r="41" spans="1:23" x14ac:dyDescent="0.25">
      <c r="A41" s="3" t="s">
        <v>12</v>
      </c>
      <c r="B41" s="3" t="s">
        <v>5</v>
      </c>
      <c r="C41" s="3" t="s">
        <v>6</v>
      </c>
      <c r="D41" s="3" t="s">
        <v>3</v>
      </c>
      <c r="E41" s="3" t="s">
        <v>4</v>
      </c>
      <c r="F41" s="3" t="s">
        <v>7</v>
      </c>
      <c r="G41" s="3" t="s">
        <v>8</v>
      </c>
      <c r="H41" s="3" t="s">
        <v>9</v>
      </c>
      <c r="I41" s="3" t="s">
        <v>38</v>
      </c>
      <c r="J41" s="3" t="s">
        <v>10</v>
      </c>
      <c r="K41" s="3" t="s">
        <v>11</v>
      </c>
      <c r="M41" s="3" t="s">
        <v>12</v>
      </c>
      <c r="N41" s="3" t="s">
        <v>5</v>
      </c>
      <c r="O41" s="3" t="s">
        <v>6</v>
      </c>
      <c r="P41" s="3" t="s">
        <v>3</v>
      </c>
      <c r="Q41" s="3" t="s">
        <v>4</v>
      </c>
      <c r="R41" s="3" t="s">
        <v>7</v>
      </c>
      <c r="S41" s="3" t="s">
        <v>8</v>
      </c>
      <c r="T41" s="3" t="s">
        <v>9</v>
      </c>
      <c r="U41" s="3" t="s">
        <v>38</v>
      </c>
      <c r="V41" s="3" t="s">
        <v>10</v>
      </c>
      <c r="W41" s="3" t="s">
        <v>11</v>
      </c>
    </row>
    <row r="42" spans="1:23" x14ac:dyDescent="0.25">
      <c r="A42" s="6">
        <v>1</v>
      </c>
      <c r="B42" s="7" t="s">
        <v>43</v>
      </c>
      <c r="C42" s="7" t="s">
        <v>13</v>
      </c>
      <c r="D42" s="2">
        <v>8</v>
      </c>
      <c r="E42" s="7">
        <v>2</v>
      </c>
      <c r="F42" s="7">
        <v>4</v>
      </c>
      <c r="G42" s="7">
        <v>6</v>
      </c>
      <c r="H42" s="7"/>
      <c r="I42" s="7">
        <v>2</v>
      </c>
      <c r="J42" s="6">
        <f>SUM(D42:I42)</f>
        <v>22</v>
      </c>
      <c r="K42" s="6">
        <f>COUNT(D42:I42)</f>
        <v>5</v>
      </c>
      <c r="M42" s="4">
        <v>1</v>
      </c>
      <c r="N42" s="12" t="s">
        <v>43</v>
      </c>
      <c r="O42" s="12" t="s">
        <v>13</v>
      </c>
      <c r="P42" s="4">
        <v>8</v>
      </c>
      <c r="Q42" s="4">
        <v>2</v>
      </c>
      <c r="R42" s="4">
        <v>4</v>
      </c>
      <c r="S42" s="4">
        <v>6</v>
      </c>
      <c r="T42" s="4"/>
      <c r="U42" s="4">
        <v>2</v>
      </c>
      <c r="V42" s="4">
        <v>22</v>
      </c>
      <c r="W42" s="4">
        <v>5</v>
      </c>
    </row>
    <row r="43" spans="1:23" x14ac:dyDescent="0.25">
      <c r="A43" s="6">
        <v>2</v>
      </c>
      <c r="B43" s="6" t="s">
        <v>93</v>
      </c>
      <c r="C43" s="6" t="s">
        <v>19</v>
      </c>
      <c r="D43" s="7"/>
      <c r="E43" s="6"/>
      <c r="F43" s="6"/>
      <c r="G43" s="6"/>
      <c r="H43" s="7">
        <v>2</v>
      </c>
      <c r="I43" s="6">
        <v>6</v>
      </c>
      <c r="J43" s="6">
        <f>SUM(D43:I43)</f>
        <v>8</v>
      </c>
      <c r="K43" s="6">
        <f>COUNT(D43:I43)</f>
        <v>2</v>
      </c>
      <c r="M43" s="4">
        <v>2</v>
      </c>
      <c r="N43" s="4" t="s">
        <v>93</v>
      </c>
      <c r="O43" s="4" t="s">
        <v>19</v>
      </c>
      <c r="P43" s="4"/>
      <c r="Q43" s="4"/>
      <c r="R43" s="4"/>
      <c r="S43" s="4"/>
      <c r="T43" s="4">
        <v>2</v>
      </c>
      <c r="U43" s="4">
        <v>6</v>
      </c>
      <c r="V43" s="4">
        <v>8</v>
      </c>
      <c r="W43" s="4">
        <v>2</v>
      </c>
    </row>
    <row r="44" spans="1:23" x14ac:dyDescent="0.25">
      <c r="A44" s="6">
        <v>3</v>
      </c>
      <c r="B44" s="7" t="s">
        <v>96</v>
      </c>
      <c r="C44" s="7" t="s">
        <v>40</v>
      </c>
      <c r="D44" s="7">
        <v>4</v>
      </c>
      <c r="E44" s="7"/>
      <c r="F44" s="7"/>
      <c r="G44" s="7"/>
      <c r="H44" s="7"/>
      <c r="I44" s="7"/>
      <c r="J44" s="6">
        <f>SUM(D44:I44)</f>
        <v>4</v>
      </c>
      <c r="K44" s="6">
        <f>COUNT(D44:I44)</f>
        <v>1</v>
      </c>
      <c r="M44" s="4">
        <v>3</v>
      </c>
      <c r="N44" s="4" t="s">
        <v>198</v>
      </c>
      <c r="O44" s="4" t="s">
        <v>199</v>
      </c>
      <c r="P44" s="4"/>
      <c r="Q44" s="4"/>
      <c r="R44" s="4">
        <v>2</v>
      </c>
      <c r="S44" s="4">
        <v>2</v>
      </c>
      <c r="T44" s="4"/>
      <c r="U44" s="4"/>
      <c r="V44" s="4">
        <v>4</v>
      </c>
      <c r="W44" s="4">
        <v>2</v>
      </c>
    </row>
    <row r="45" spans="1:23" x14ac:dyDescent="0.25">
      <c r="A45" s="6">
        <v>4</v>
      </c>
      <c r="B45" s="6" t="s">
        <v>198</v>
      </c>
      <c r="C45" s="6" t="s">
        <v>199</v>
      </c>
      <c r="D45" s="6"/>
      <c r="E45" s="6"/>
      <c r="F45" s="6">
        <v>2</v>
      </c>
      <c r="G45" s="6">
        <v>2</v>
      </c>
      <c r="H45" s="7"/>
      <c r="I45" s="6"/>
      <c r="J45" s="6">
        <f>SUM(D45:I45)</f>
        <v>4</v>
      </c>
      <c r="K45" s="6">
        <f>COUNT(D45:I45)</f>
        <v>2</v>
      </c>
      <c r="M45" s="7">
        <v>4</v>
      </c>
      <c r="N45" s="2" t="s">
        <v>96</v>
      </c>
      <c r="O45" s="2" t="s">
        <v>40</v>
      </c>
      <c r="P45" s="2">
        <v>4</v>
      </c>
      <c r="V45" s="2">
        <v>4</v>
      </c>
      <c r="W45" s="2">
        <v>1</v>
      </c>
    </row>
    <row r="46" spans="1:23" x14ac:dyDescent="0.25">
      <c r="A46" s="6">
        <v>5</v>
      </c>
      <c r="B46" s="7" t="s">
        <v>318</v>
      </c>
      <c r="C46" s="7" t="s">
        <v>15</v>
      </c>
      <c r="D46" s="7">
        <v>2</v>
      </c>
      <c r="E46" s="7"/>
      <c r="F46" s="7"/>
      <c r="G46" s="7"/>
      <c r="H46" s="7"/>
      <c r="I46" s="7"/>
      <c r="J46" s="6">
        <f>SUM(D46:I46)</f>
        <v>2</v>
      </c>
      <c r="K46" s="6">
        <f>COUNT(D46:I46)</f>
        <v>1</v>
      </c>
      <c r="M46" s="7">
        <v>5</v>
      </c>
      <c r="N46" s="2" t="s">
        <v>318</v>
      </c>
      <c r="O46" s="2" t="s">
        <v>15</v>
      </c>
      <c r="P46" s="2">
        <v>2</v>
      </c>
      <c r="V46" s="2">
        <v>2</v>
      </c>
      <c r="W46" s="2">
        <v>1</v>
      </c>
    </row>
  </sheetData>
  <sortState ref="A25:K38">
    <sortCondition descending="1" ref="J25:J38"/>
  </sortState>
  <mergeCells count="6">
    <mergeCell ref="A23:K23"/>
    <mergeCell ref="M23:W23"/>
    <mergeCell ref="A1:K1"/>
    <mergeCell ref="A40:K40"/>
    <mergeCell ref="M1:W1"/>
    <mergeCell ref="M40:W4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8"/>
  <sheetViews>
    <sheetView zoomScaleNormal="100" workbookViewId="0">
      <selection activeCell="M8" sqref="M8:W8"/>
    </sheetView>
  </sheetViews>
  <sheetFormatPr defaultColWidth="9.28515625" defaultRowHeight="12.75" x14ac:dyDescent="0.25"/>
  <cols>
    <col min="1" max="1" width="8.5703125" style="7" bestFit="1" customWidth="1"/>
    <col min="2" max="2" width="14" style="7" bestFit="1" customWidth="1"/>
    <col min="3" max="3" width="13.140625" style="7" bestFit="1" customWidth="1"/>
    <col min="4" max="9" width="3.7109375" style="7" bestFit="1" customWidth="1"/>
    <col min="10" max="10" width="7.85546875" style="7" bestFit="1" customWidth="1"/>
    <col min="11" max="11" width="19.5703125" style="7" bestFit="1" customWidth="1"/>
    <col min="12" max="12" width="9.28515625" style="7"/>
    <col min="13" max="13" width="8.5703125" style="7" bestFit="1" customWidth="1"/>
    <col min="14" max="14" width="14" style="7" bestFit="1" customWidth="1"/>
    <col min="15" max="15" width="7.5703125" style="7" bestFit="1" customWidth="1"/>
    <col min="16" max="21" width="3.7109375" style="7" bestFit="1" customWidth="1"/>
    <col min="22" max="22" width="7.85546875" style="7" bestFit="1" customWidth="1"/>
    <col min="23" max="23" width="19.5703125" style="7" bestFit="1" customWidth="1"/>
    <col min="24" max="16384" width="9.28515625" style="7"/>
  </cols>
  <sheetData>
    <row r="1" spans="1:23" x14ac:dyDescent="0.25">
      <c r="A1" s="21" t="s">
        <v>59</v>
      </c>
      <c r="B1" s="21"/>
      <c r="C1" s="21"/>
      <c r="D1" s="21"/>
      <c r="E1" s="21"/>
      <c r="F1" s="21"/>
      <c r="G1" s="21"/>
      <c r="H1" s="21"/>
      <c r="I1" s="21"/>
      <c r="J1" s="21"/>
      <c r="K1" s="21"/>
      <c r="M1" s="21" t="s">
        <v>116</v>
      </c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x14ac:dyDescent="0.25">
      <c r="A2" s="3" t="s">
        <v>12</v>
      </c>
      <c r="B2" s="3" t="s">
        <v>5</v>
      </c>
      <c r="C2" s="3" t="s">
        <v>6</v>
      </c>
      <c r="D2" s="3" t="s">
        <v>3</v>
      </c>
      <c r="E2" s="3" t="s">
        <v>4</v>
      </c>
      <c r="F2" s="3" t="s">
        <v>7</v>
      </c>
      <c r="G2" s="3" t="s">
        <v>8</v>
      </c>
      <c r="H2" s="3" t="s">
        <v>9</v>
      </c>
      <c r="I2" s="3" t="s">
        <v>38</v>
      </c>
      <c r="J2" s="3" t="s">
        <v>10</v>
      </c>
      <c r="K2" s="3" t="s">
        <v>11</v>
      </c>
      <c r="M2" s="3" t="s">
        <v>12</v>
      </c>
      <c r="N2" s="3" t="s">
        <v>5</v>
      </c>
      <c r="O2" s="3" t="s">
        <v>6</v>
      </c>
      <c r="P2" s="3" t="s">
        <v>3</v>
      </c>
      <c r="Q2" s="3" t="s">
        <v>4</v>
      </c>
      <c r="R2" s="3" t="s">
        <v>7</v>
      </c>
      <c r="S2" s="3" t="s">
        <v>8</v>
      </c>
      <c r="T2" s="3" t="s">
        <v>9</v>
      </c>
      <c r="U2" s="3" t="s">
        <v>38</v>
      </c>
      <c r="V2" s="3" t="s">
        <v>10</v>
      </c>
      <c r="W2" s="3" t="s">
        <v>11</v>
      </c>
    </row>
    <row r="3" spans="1:23" x14ac:dyDescent="0.25">
      <c r="A3" s="7">
        <v>1</v>
      </c>
      <c r="B3" s="5" t="s">
        <v>69</v>
      </c>
      <c r="C3" s="5" t="s">
        <v>137</v>
      </c>
      <c r="H3" s="7">
        <v>30</v>
      </c>
      <c r="I3" s="7">
        <v>30</v>
      </c>
      <c r="J3" s="7">
        <f>SUM(D3:I3)</f>
        <v>60</v>
      </c>
      <c r="K3" s="7">
        <f>COUNT(D3:I3)</f>
        <v>2</v>
      </c>
      <c r="M3" s="7">
        <v>1</v>
      </c>
      <c r="N3" s="7" t="s">
        <v>69</v>
      </c>
      <c r="O3" s="7" t="s">
        <v>137</v>
      </c>
      <c r="T3" s="7">
        <v>30</v>
      </c>
      <c r="U3" s="7">
        <v>30</v>
      </c>
      <c r="V3" s="7">
        <v>60</v>
      </c>
      <c r="W3" s="7">
        <v>2</v>
      </c>
    </row>
    <row r="6" spans="1:23" x14ac:dyDescent="0.25">
      <c r="A6" s="21" t="s">
        <v>138</v>
      </c>
      <c r="B6" s="21"/>
      <c r="C6" s="21"/>
      <c r="D6" s="21"/>
      <c r="E6" s="21"/>
      <c r="F6" s="21"/>
      <c r="G6" s="21"/>
      <c r="H6" s="21"/>
      <c r="I6" s="21"/>
      <c r="J6" s="21"/>
      <c r="K6" s="21"/>
      <c r="M6" s="21" t="s">
        <v>139</v>
      </c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23" x14ac:dyDescent="0.25">
      <c r="A7" s="3" t="s">
        <v>12</v>
      </c>
      <c r="B7" s="3" t="s">
        <v>5</v>
      </c>
      <c r="C7" s="3" t="s">
        <v>6</v>
      </c>
      <c r="D7" s="3" t="s">
        <v>3</v>
      </c>
      <c r="E7" s="3" t="s">
        <v>4</v>
      </c>
      <c r="F7" s="3" t="s">
        <v>7</v>
      </c>
      <c r="G7" s="3" t="s">
        <v>8</v>
      </c>
      <c r="H7" s="3" t="s">
        <v>9</v>
      </c>
      <c r="I7" s="3" t="s">
        <v>38</v>
      </c>
      <c r="J7" s="3" t="s">
        <v>10</v>
      </c>
      <c r="K7" s="3" t="s">
        <v>11</v>
      </c>
      <c r="M7" s="3" t="s">
        <v>12</v>
      </c>
      <c r="N7" s="3" t="s">
        <v>5</v>
      </c>
      <c r="O7" s="3" t="s">
        <v>6</v>
      </c>
      <c r="P7" s="3" t="s">
        <v>3</v>
      </c>
      <c r="Q7" s="3" t="s">
        <v>4</v>
      </c>
      <c r="R7" s="3" t="s">
        <v>7</v>
      </c>
      <c r="S7" s="3" t="s">
        <v>8</v>
      </c>
      <c r="T7" s="3" t="s">
        <v>9</v>
      </c>
      <c r="U7" s="3" t="s">
        <v>38</v>
      </c>
      <c r="V7" s="3" t="s">
        <v>10</v>
      </c>
      <c r="W7" s="3" t="s">
        <v>11</v>
      </c>
    </row>
    <row r="8" spans="1:23" x14ac:dyDescent="0.25">
      <c r="A8" s="7">
        <v>1</v>
      </c>
      <c r="B8" s="5" t="s">
        <v>69</v>
      </c>
      <c r="C8" s="5" t="s">
        <v>137</v>
      </c>
      <c r="H8" s="7">
        <v>2</v>
      </c>
      <c r="I8" s="7">
        <v>2</v>
      </c>
      <c r="J8" s="7">
        <f>SUM(D8:I8)</f>
        <v>4</v>
      </c>
      <c r="K8" s="7">
        <f>COUNT(D8:I8)</f>
        <v>2</v>
      </c>
      <c r="M8" s="7">
        <v>1</v>
      </c>
      <c r="N8" s="7" t="s">
        <v>69</v>
      </c>
      <c r="O8" s="7" t="s">
        <v>137</v>
      </c>
      <c r="T8" s="7">
        <v>2</v>
      </c>
      <c r="U8" s="7">
        <v>2</v>
      </c>
      <c r="V8" s="7">
        <v>4</v>
      </c>
      <c r="W8" s="7">
        <v>2</v>
      </c>
    </row>
  </sheetData>
  <mergeCells count="4">
    <mergeCell ref="A1:K1"/>
    <mergeCell ref="M1:W1"/>
    <mergeCell ref="A6:K6"/>
    <mergeCell ref="M6:W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19"/>
  <sheetViews>
    <sheetView zoomScaleNormal="100" workbookViewId="0">
      <selection activeCell="M14" sqref="M14:M19"/>
    </sheetView>
  </sheetViews>
  <sheetFormatPr defaultColWidth="9.28515625" defaultRowHeight="12.75" x14ac:dyDescent="0.25"/>
  <cols>
    <col min="1" max="1" width="8.5703125" style="7" bestFit="1" customWidth="1"/>
    <col min="2" max="2" width="12.28515625" style="7" bestFit="1" customWidth="1"/>
    <col min="3" max="3" width="11" style="7" bestFit="1" customWidth="1"/>
    <col min="4" max="4" width="4" style="7" bestFit="1" customWidth="1"/>
    <col min="5" max="9" width="3.7109375" style="7" bestFit="1" customWidth="1"/>
    <col min="10" max="10" width="7.85546875" style="7" bestFit="1" customWidth="1"/>
    <col min="11" max="11" width="19.5703125" style="7" bestFit="1" customWidth="1"/>
    <col min="12" max="12" width="9.28515625" style="7"/>
    <col min="13" max="13" width="8.5703125" style="7" bestFit="1" customWidth="1"/>
    <col min="14" max="14" width="12.28515625" style="7" bestFit="1" customWidth="1"/>
    <col min="15" max="15" width="11" style="7" bestFit="1" customWidth="1"/>
    <col min="16" max="16" width="4" style="7" bestFit="1" customWidth="1"/>
    <col min="17" max="21" width="3.7109375" style="7" bestFit="1" customWidth="1"/>
    <col min="22" max="22" width="7.85546875" style="7" bestFit="1" customWidth="1"/>
    <col min="23" max="23" width="19.5703125" style="7" bestFit="1" customWidth="1"/>
    <col min="24" max="16384" width="9.28515625" style="7"/>
  </cols>
  <sheetData>
    <row r="1" spans="1:23" x14ac:dyDescent="0.25">
      <c r="A1" s="21" t="s">
        <v>34</v>
      </c>
      <c r="B1" s="21"/>
      <c r="C1" s="21"/>
      <c r="D1" s="21"/>
      <c r="E1" s="21"/>
      <c r="F1" s="21"/>
      <c r="G1" s="21"/>
      <c r="H1" s="21"/>
      <c r="I1" s="21"/>
      <c r="J1" s="21"/>
      <c r="K1" s="21"/>
      <c r="M1" s="21" t="s">
        <v>115</v>
      </c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x14ac:dyDescent="0.25">
      <c r="A2" s="3" t="s">
        <v>12</v>
      </c>
      <c r="B2" s="3" t="s">
        <v>5</v>
      </c>
      <c r="C2" s="3" t="s">
        <v>6</v>
      </c>
      <c r="D2" s="3" t="s">
        <v>3</v>
      </c>
      <c r="E2" s="3" t="s">
        <v>4</v>
      </c>
      <c r="F2" s="3" t="s">
        <v>7</v>
      </c>
      <c r="G2" s="3" t="s">
        <v>8</v>
      </c>
      <c r="H2" s="3" t="s">
        <v>9</v>
      </c>
      <c r="I2" s="3" t="s">
        <v>38</v>
      </c>
      <c r="J2" s="3" t="s">
        <v>10</v>
      </c>
      <c r="K2" s="3" t="s">
        <v>11</v>
      </c>
      <c r="M2" s="3" t="s">
        <v>12</v>
      </c>
      <c r="N2" s="3" t="s">
        <v>5</v>
      </c>
      <c r="O2" s="3" t="s">
        <v>6</v>
      </c>
      <c r="P2" s="3" t="s">
        <v>3</v>
      </c>
      <c r="Q2" s="3" t="s">
        <v>4</v>
      </c>
      <c r="R2" s="3" t="s">
        <v>7</v>
      </c>
      <c r="S2" s="3" t="s">
        <v>8</v>
      </c>
      <c r="T2" s="3" t="s">
        <v>9</v>
      </c>
      <c r="U2" s="3" t="s">
        <v>38</v>
      </c>
      <c r="V2" s="3" t="s">
        <v>10</v>
      </c>
      <c r="W2" s="3" t="s">
        <v>11</v>
      </c>
    </row>
    <row r="3" spans="1:23" x14ac:dyDescent="0.25">
      <c r="A3" s="7">
        <v>1</v>
      </c>
      <c r="B3" s="7" t="s">
        <v>315</v>
      </c>
      <c r="C3" s="7" t="s">
        <v>48</v>
      </c>
      <c r="D3" s="7">
        <v>115</v>
      </c>
      <c r="J3" s="7">
        <f>SUM(D3:I3)</f>
        <v>115</v>
      </c>
      <c r="K3" s="7">
        <f>COUNT(D3:I3)</f>
        <v>1</v>
      </c>
      <c r="M3" s="7">
        <v>1</v>
      </c>
      <c r="N3" s="7" t="s">
        <v>315</v>
      </c>
      <c r="O3" s="7" t="s">
        <v>48</v>
      </c>
      <c r="P3" s="7">
        <v>115</v>
      </c>
      <c r="V3" s="7">
        <v>115</v>
      </c>
      <c r="W3" s="7">
        <v>1</v>
      </c>
    </row>
    <row r="4" spans="1:23" x14ac:dyDescent="0.25">
      <c r="A4" s="7">
        <v>2</v>
      </c>
      <c r="B4" s="7" t="s">
        <v>2</v>
      </c>
      <c r="C4" s="7" t="s">
        <v>226</v>
      </c>
      <c r="D4" s="7">
        <v>84</v>
      </c>
      <c r="J4" s="7">
        <f>SUM(D4:I4)</f>
        <v>84</v>
      </c>
      <c r="K4" s="7">
        <f>COUNT(D4:I4)</f>
        <v>1</v>
      </c>
      <c r="M4" s="7">
        <v>2</v>
      </c>
      <c r="N4" s="7" t="s">
        <v>2</v>
      </c>
      <c r="O4" s="7" t="s">
        <v>226</v>
      </c>
      <c r="P4" s="7">
        <v>84</v>
      </c>
      <c r="V4" s="7">
        <v>84</v>
      </c>
      <c r="W4" s="7">
        <v>1</v>
      </c>
    </row>
    <row r="5" spans="1:23" x14ac:dyDescent="0.25">
      <c r="A5" s="7">
        <v>3</v>
      </c>
      <c r="B5" s="7" t="s">
        <v>313</v>
      </c>
      <c r="C5" s="7" t="s">
        <v>14</v>
      </c>
      <c r="D5" s="7">
        <v>61</v>
      </c>
      <c r="J5" s="7">
        <f>SUM(D5:I5)</f>
        <v>61</v>
      </c>
      <c r="K5" s="7">
        <f>COUNT(D5:I5)</f>
        <v>1</v>
      </c>
      <c r="M5" s="7">
        <v>3</v>
      </c>
      <c r="N5" s="7" t="s">
        <v>313</v>
      </c>
      <c r="O5" s="7" t="s">
        <v>14</v>
      </c>
      <c r="P5" s="7">
        <v>61</v>
      </c>
      <c r="V5" s="7">
        <v>61</v>
      </c>
      <c r="W5" s="7">
        <v>1</v>
      </c>
    </row>
    <row r="6" spans="1:23" x14ac:dyDescent="0.25">
      <c r="A6" s="7">
        <v>4</v>
      </c>
      <c r="B6" s="7" t="s">
        <v>108</v>
      </c>
      <c r="C6" s="7" t="s">
        <v>18</v>
      </c>
      <c r="I6" s="7">
        <v>57</v>
      </c>
      <c r="J6" s="7">
        <f>SUM(D6:I6)</f>
        <v>57</v>
      </c>
      <c r="K6" s="7">
        <f>COUNT(D6:I6)</f>
        <v>1</v>
      </c>
      <c r="M6" s="7">
        <v>4</v>
      </c>
      <c r="N6" s="7" t="s">
        <v>108</v>
      </c>
      <c r="O6" s="7" t="s">
        <v>18</v>
      </c>
      <c r="U6" s="7">
        <v>57</v>
      </c>
      <c r="V6" s="7">
        <v>57</v>
      </c>
      <c r="W6" s="7">
        <v>1</v>
      </c>
    </row>
    <row r="7" spans="1:23" x14ac:dyDescent="0.25">
      <c r="A7" s="7">
        <v>5</v>
      </c>
      <c r="B7" s="7" t="s">
        <v>314</v>
      </c>
      <c r="C7" s="7" t="s">
        <v>82</v>
      </c>
      <c r="D7" s="7">
        <v>23</v>
      </c>
      <c r="J7" s="7">
        <f>SUM(D7:I7)</f>
        <v>23</v>
      </c>
      <c r="K7" s="7">
        <f>COUNT(D7:I7)</f>
        <v>1</v>
      </c>
      <c r="M7" s="7">
        <v>5</v>
      </c>
      <c r="N7" s="7" t="s">
        <v>314</v>
      </c>
      <c r="O7" s="7" t="s">
        <v>82</v>
      </c>
      <c r="P7" s="7">
        <v>23</v>
      </c>
      <c r="V7" s="7">
        <v>23</v>
      </c>
      <c r="W7" s="7">
        <v>1</v>
      </c>
    </row>
    <row r="8" spans="1:23" x14ac:dyDescent="0.25">
      <c r="A8" s="7">
        <v>6</v>
      </c>
      <c r="B8" s="7" t="s">
        <v>133</v>
      </c>
      <c r="C8" s="7" t="s">
        <v>62</v>
      </c>
      <c r="D8" s="7">
        <v>22</v>
      </c>
      <c r="J8" s="7">
        <f>SUM(D8:I8)</f>
        <v>22</v>
      </c>
      <c r="K8" s="7">
        <f>COUNT(D8:I8)</f>
        <v>1</v>
      </c>
      <c r="M8" s="7">
        <v>6</v>
      </c>
      <c r="N8" s="7" t="s">
        <v>133</v>
      </c>
      <c r="O8" s="7" t="s">
        <v>62</v>
      </c>
      <c r="P8" s="7">
        <v>22</v>
      </c>
      <c r="V8" s="7">
        <v>22</v>
      </c>
      <c r="W8" s="7">
        <v>1</v>
      </c>
    </row>
    <row r="9" spans="1:23" x14ac:dyDescent="0.25">
      <c r="A9" s="7">
        <v>7</v>
      </c>
      <c r="B9" s="7" t="s">
        <v>140</v>
      </c>
      <c r="C9" s="7" t="s">
        <v>141</v>
      </c>
      <c r="I9" s="7">
        <v>21</v>
      </c>
      <c r="J9" s="7">
        <f>SUM(D9:I9)</f>
        <v>21</v>
      </c>
      <c r="K9" s="7">
        <f>COUNT(D9:I9)</f>
        <v>1</v>
      </c>
      <c r="M9" s="7">
        <v>7</v>
      </c>
      <c r="N9" s="7" t="s">
        <v>140</v>
      </c>
      <c r="O9" s="7" t="s">
        <v>141</v>
      </c>
      <c r="U9" s="7">
        <v>21</v>
      </c>
      <c r="V9" s="7">
        <v>21</v>
      </c>
      <c r="W9" s="7">
        <v>1</v>
      </c>
    </row>
    <row r="11" spans="1:23" x14ac:dyDescent="0.25">
      <c r="A11" s="21" t="s">
        <v>142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M11" s="21" t="s">
        <v>143</v>
      </c>
      <c r="N11" s="21"/>
      <c r="O11" s="21"/>
      <c r="P11" s="21"/>
      <c r="Q11" s="21"/>
      <c r="R11" s="21"/>
      <c r="S11" s="21"/>
      <c r="T11" s="21"/>
      <c r="U11" s="21"/>
      <c r="V11" s="21"/>
      <c r="W11" s="21"/>
    </row>
    <row r="12" spans="1:23" x14ac:dyDescent="0.25">
      <c r="A12" s="3" t="s">
        <v>12</v>
      </c>
      <c r="B12" s="3" t="s">
        <v>5</v>
      </c>
      <c r="C12" s="3" t="s">
        <v>6</v>
      </c>
      <c r="D12" s="3" t="s">
        <v>3</v>
      </c>
      <c r="E12" s="3" t="s">
        <v>4</v>
      </c>
      <c r="F12" s="3" t="s">
        <v>7</v>
      </c>
      <c r="G12" s="3" t="s">
        <v>8</v>
      </c>
      <c r="H12" s="3" t="s">
        <v>9</v>
      </c>
      <c r="I12" s="3" t="s">
        <v>38</v>
      </c>
      <c r="J12" s="3" t="s">
        <v>10</v>
      </c>
      <c r="K12" s="3" t="s">
        <v>11</v>
      </c>
      <c r="M12" s="3" t="s">
        <v>12</v>
      </c>
      <c r="N12" s="3" t="s">
        <v>5</v>
      </c>
      <c r="O12" s="3" t="s">
        <v>6</v>
      </c>
      <c r="P12" s="3" t="s">
        <v>3</v>
      </c>
      <c r="Q12" s="3" t="s">
        <v>4</v>
      </c>
      <c r="R12" s="3" t="s">
        <v>7</v>
      </c>
      <c r="S12" s="3" t="s">
        <v>8</v>
      </c>
      <c r="T12" s="3" t="s">
        <v>9</v>
      </c>
      <c r="U12" s="3" t="s">
        <v>38</v>
      </c>
      <c r="V12" s="3" t="s">
        <v>10</v>
      </c>
      <c r="W12" s="3" t="s">
        <v>11</v>
      </c>
    </row>
    <row r="13" spans="1:23" x14ac:dyDescent="0.25">
      <c r="A13" s="7">
        <v>1</v>
      </c>
      <c r="B13" s="7" t="s">
        <v>313</v>
      </c>
      <c r="C13" s="7" t="s">
        <v>14</v>
      </c>
      <c r="D13" s="7">
        <v>12</v>
      </c>
      <c r="J13" s="7">
        <f t="shared" ref="J13:J19" si="0">SUM(D13:I13)</f>
        <v>12</v>
      </c>
      <c r="K13" s="7">
        <f t="shared" ref="K13:K19" si="1">COUNT(D13:I13)</f>
        <v>1</v>
      </c>
      <c r="M13" s="7">
        <v>1</v>
      </c>
      <c r="N13" s="7" t="s">
        <v>313</v>
      </c>
      <c r="O13" s="7" t="s">
        <v>14</v>
      </c>
      <c r="P13" s="7">
        <v>12</v>
      </c>
      <c r="V13" s="7">
        <v>12</v>
      </c>
      <c r="W13" s="7">
        <v>1</v>
      </c>
    </row>
    <row r="14" spans="1:23" x14ac:dyDescent="0.25">
      <c r="A14" s="7">
        <v>2</v>
      </c>
      <c r="B14" s="7" t="s">
        <v>315</v>
      </c>
      <c r="C14" s="7" t="s">
        <v>48</v>
      </c>
      <c r="D14" s="7">
        <v>8</v>
      </c>
      <c r="J14" s="7">
        <f t="shared" si="0"/>
        <v>8</v>
      </c>
      <c r="K14" s="7">
        <f t="shared" si="1"/>
        <v>1</v>
      </c>
      <c r="M14" s="7">
        <v>2</v>
      </c>
      <c r="N14" s="7" t="s">
        <v>315</v>
      </c>
      <c r="O14" s="7" t="s">
        <v>48</v>
      </c>
      <c r="P14" s="7">
        <v>8</v>
      </c>
      <c r="V14" s="7">
        <v>8</v>
      </c>
      <c r="W14" s="7">
        <v>1</v>
      </c>
    </row>
    <row r="15" spans="1:23" x14ac:dyDescent="0.25">
      <c r="A15" s="7">
        <v>3</v>
      </c>
      <c r="B15" s="7" t="s">
        <v>108</v>
      </c>
      <c r="C15" s="7" t="s">
        <v>18</v>
      </c>
      <c r="I15" s="7">
        <v>6</v>
      </c>
      <c r="J15" s="7">
        <f t="shared" si="0"/>
        <v>6</v>
      </c>
      <c r="K15" s="7">
        <f t="shared" si="1"/>
        <v>1</v>
      </c>
      <c r="M15" s="7">
        <v>3</v>
      </c>
      <c r="N15" s="7" t="s">
        <v>2</v>
      </c>
      <c r="O15" s="7" t="s">
        <v>226</v>
      </c>
      <c r="P15" s="7">
        <v>6</v>
      </c>
      <c r="V15" s="7">
        <v>6</v>
      </c>
      <c r="W15" s="7">
        <v>1</v>
      </c>
    </row>
    <row r="16" spans="1:23" x14ac:dyDescent="0.25">
      <c r="A16" s="7">
        <v>4</v>
      </c>
      <c r="B16" s="7" t="s">
        <v>2</v>
      </c>
      <c r="C16" s="7" t="s">
        <v>226</v>
      </c>
      <c r="D16" s="7">
        <v>6</v>
      </c>
      <c r="J16" s="7">
        <f t="shared" si="0"/>
        <v>6</v>
      </c>
      <c r="K16" s="7">
        <f t="shared" si="1"/>
        <v>1</v>
      </c>
      <c r="M16" s="7">
        <v>4</v>
      </c>
      <c r="N16" s="7" t="s">
        <v>108</v>
      </c>
      <c r="O16" s="7" t="s">
        <v>18</v>
      </c>
      <c r="U16" s="7">
        <v>6</v>
      </c>
      <c r="V16" s="7">
        <v>6</v>
      </c>
      <c r="W16" s="7">
        <v>1</v>
      </c>
    </row>
    <row r="17" spans="1:23" x14ac:dyDescent="0.25">
      <c r="A17" s="7">
        <v>5</v>
      </c>
      <c r="B17" s="7" t="s">
        <v>314</v>
      </c>
      <c r="C17" s="7" t="s">
        <v>82</v>
      </c>
      <c r="D17" s="7">
        <v>4</v>
      </c>
      <c r="J17" s="7">
        <f t="shared" si="0"/>
        <v>4</v>
      </c>
      <c r="K17" s="7">
        <f t="shared" si="1"/>
        <v>1</v>
      </c>
      <c r="M17" s="7">
        <v>5</v>
      </c>
      <c r="N17" s="7" t="s">
        <v>314</v>
      </c>
      <c r="O17" s="7" t="s">
        <v>82</v>
      </c>
      <c r="P17" s="7">
        <v>4</v>
      </c>
      <c r="V17" s="7">
        <v>4</v>
      </c>
      <c r="W17" s="7">
        <v>1</v>
      </c>
    </row>
    <row r="18" spans="1:23" x14ac:dyDescent="0.25">
      <c r="A18" s="7">
        <v>6</v>
      </c>
      <c r="B18" s="7" t="s">
        <v>133</v>
      </c>
      <c r="C18" s="7" t="s">
        <v>62</v>
      </c>
      <c r="D18" s="7">
        <v>2</v>
      </c>
      <c r="J18" s="7">
        <f t="shared" si="0"/>
        <v>2</v>
      </c>
      <c r="K18" s="7">
        <f t="shared" si="1"/>
        <v>1</v>
      </c>
      <c r="M18" s="7">
        <v>6</v>
      </c>
      <c r="N18" s="7" t="s">
        <v>133</v>
      </c>
      <c r="O18" s="7" t="s">
        <v>62</v>
      </c>
      <c r="P18" s="7">
        <v>2</v>
      </c>
      <c r="V18" s="7">
        <v>2</v>
      </c>
      <c r="W18" s="7">
        <v>1</v>
      </c>
    </row>
    <row r="19" spans="1:23" x14ac:dyDescent="0.25">
      <c r="A19" s="7">
        <v>7</v>
      </c>
      <c r="B19" s="7" t="s">
        <v>140</v>
      </c>
      <c r="C19" s="7" t="s">
        <v>141</v>
      </c>
      <c r="I19" s="7">
        <v>2</v>
      </c>
      <c r="J19" s="7">
        <f t="shared" si="0"/>
        <v>2</v>
      </c>
      <c r="K19" s="7">
        <f t="shared" si="1"/>
        <v>1</v>
      </c>
      <c r="M19" s="7">
        <v>7</v>
      </c>
      <c r="N19" s="7" t="s">
        <v>140</v>
      </c>
      <c r="O19" s="7" t="s">
        <v>141</v>
      </c>
      <c r="U19" s="7">
        <v>2</v>
      </c>
      <c r="V19" s="7">
        <v>2</v>
      </c>
      <c r="W19" s="7">
        <v>1</v>
      </c>
    </row>
  </sheetData>
  <sortState ref="A3:K9">
    <sortCondition descending="1" ref="J3:J9"/>
  </sortState>
  <mergeCells count="4">
    <mergeCell ref="A11:K11"/>
    <mergeCell ref="A1:K1"/>
    <mergeCell ref="M1:W1"/>
    <mergeCell ref="M11:W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W32"/>
  <sheetViews>
    <sheetView zoomScaleNormal="100" workbookViewId="0">
      <selection activeCell="M18" sqref="M18"/>
    </sheetView>
  </sheetViews>
  <sheetFormatPr defaultColWidth="9.28515625" defaultRowHeight="12.75" x14ac:dyDescent="0.25"/>
  <cols>
    <col min="1" max="1" width="8.5703125" style="7" bestFit="1" customWidth="1"/>
    <col min="2" max="2" width="13.42578125" style="7" bestFit="1" customWidth="1"/>
    <col min="3" max="3" width="9.7109375" style="7" bestFit="1" customWidth="1"/>
    <col min="4" max="8" width="3.7109375" style="7" bestFit="1" customWidth="1"/>
    <col min="9" max="9" width="4" style="7" customWidth="1"/>
    <col min="10" max="10" width="7.85546875" style="7" bestFit="1" customWidth="1"/>
    <col min="11" max="11" width="19.5703125" style="7" bestFit="1" customWidth="1"/>
    <col min="12" max="12" width="9.28515625" style="7"/>
    <col min="13" max="13" width="8.5703125" style="7" bestFit="1" customWidth="1"/>
    <col min="14" max="14" width="13.42578125" style="7" bestFit="1" customWidth="1"/>
    <col min="15" max="15" width="9.7109375" style="7" bestFit="1" customWidth="1"/>
    <col min="16" max="20" width="3.7109375" style="7" bestFit="1" customWidth="1"/>
    <col min="21" max="21" width="4" style="7" bestFit="1" customWidth="1"/>
    <col min="22" max="22" width="7.85546875" style="7" bestFit="1" customWidth="1"/>
    <col min="23" max="23" width="19.5703125" style="7" bestFit="1" customWidth="1"/>
    <col min="24" max="16384" width="9.28515625" style="7"/>
  </cols>
  <sheetData>
    <row r="1" spans="1:23" x14ac:dyDescent="0.25">
      <c r="A1" s="21" t="s">
        <v>35</v>
      </c>
      <c r="B1" s="21"/>
      <c r="C1" s="21"/>
      <c r="D1" s="21"/>
      <c r="E1" s="21"/>
      <c r="F1" s="21"/>
      <c r="G1" s="21"/>
      <c r="H1" s="21"/>
      <c r="I1" s="21"/>
      <c r="J1" s="21"/>
      <c r="K1" s="21"/>
      <c r="M1" s="21" t="s">
        <v>121</v>
      </c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x14ac:dyDescent="0.25">
      <c r="A2" s="3" t="s">
        <v>12</v>
      </c>
      <c r="B2" s="3" t="s">
        <v>5</v>
      </c>
      <c r="C2" s="3" t="s">
        <v>6</v>
      </c>
      <c r="D2" s="3" t="s">
        <v>3</v>
      </c>
      <c r="E2" s="3" t="s">
        <v>4</v>
      </c>
      <c r="F2" s="3" t="s">
        <v>7</v>
      </c>
      <c r="G2" s="3" t="s">
        <v>8</v>
      </c>
      <c r="H2" s="3" t="s">
        <v>9</v>
      </c>
      <c r="I2" s="3" t="s">
        <v>38</v>
      </c>
      <c r="J2" s="3" t="s">
        <v>10</v>
      </c>
      <c r="K2" s="3" t="s">
        <v>11</v>
      </c>
      <c r="M2" s="3" t="s">
        <v>12</v>
      </c>
      <c r="N2" s="3" t="s">
        <v>5</v>
      </c>
      <c r="O2" s="3" t="s">
        <v>6</v>
      </c>
      <c r="P2" s="3" t="s">
        <v>3</v>
      </c>
      <c r="Q2" s="3" t="s">
        <v>4</v>
      </c>
      <c r="R2" s="3" t="s">
        <v>7</v>
      </c>
      <c r="S2" s="3" t="s">
        <v>8</v>
      </c>
      <c r="T2" s="3" t="s">
        <v>9</v>
      </c>
      <c r="U2" s="3" t="s">
        <v>38</v>
      </c>
      <c r="V2" s="3" t="s">
        <v>10</v>
      </c>
      <c r="W2" s="3" t="s">
        <v>11</v>
      </c>
    </row>
    <row r="3" spans="1:23" x14ac:dyDescent="0.25">
      <c r="A3" s="7">
        <v>1</v>
      </c>
      <c r="B3" s="13" t="s">
        <v>46</v>
      </c>
      <c r="C3" s="13" t="s">
        <v>1</v>
      </c>
      <c r="F3" s="7">
        <v>89</v>
      </c>
      <c r="G3" s="7">
        <v>57</v>
      </c>
      <c r="I3" s="7">
        <v>117</v>
      </c>
      <c r="J3" s="7">
        <f>SUM(D3:I3)</f>
        <v>263</v>
      </c>
      <c r="K3" s="6">
        <f>COUNT(D3:I3)</f>
        <v>3</v>
      </c>
      <c r="M3" s="4">
        <v>1</v>
      </c>
      <c r="N3" s="4" t="s">
        <v>46</v>
      </c>
      <c r="O3" s="4" t="s">
        <v>1</v>
      </c>
      <c r="P3" s="4"/>
      <c r="Q3" s="4"/>
      <c r="R3" s="4">
        <v>89</v>
      </c>
      <c r="S3" s="4">
        <v>57</v>
      </c>
      <c r="T3" s="4"/>
      <c r="U3" s="4">
        <v>117</v>
      </c>
      <c r="V3" s="4">
        <v>263</v>
      </c>
      <c r="W3" s="4">
        <v>3</v>
      </c>
    </row>
    <row r="4" spans="1:23" x14ac:dyDescent="0.25">
      <c r="A4" s="7">
        <v>2</v>
      </c>
      <c r="B4" s="7" t="s">
        <v>47</v>
      </c>
      <c r="C4" s="7" t="s">
        <v>48</v>
      </c>
      <c r="D4" s="7">
        <v>57</v>
      </c>
      <c r="G4" s="7">
        <v>21</v>
      </c>
      <c r="I4" s="7">
        <v>26</v>
      </c>
      <c r="J4" s="7">
        <f t="shared" ref="J4:J11" si="0">SUM(D4:I4)</f>
        <v>104</v>
      </c>
      <c r="K4" s="6">
        <f t="shared" ref="K4:K11" si="1">COUNT(D4:I4)</f>
        <v>3</v>
      </c>
      <c r="M4" s="4">
        <v>2</v>
      </c>
      <c r="N4" s="4" t="s">
        <v>47</v>
      </c>
      <c r="O4" s="4" t="s">
        <v>48</v>
      </c>
      <c r="P4" s="4">
        <v>57</v>
      </c>
      <c r="Q4" s="4"/>
      <c r="R4" s="4"/>
      <c r="S4" s="4">
        <v>21</v>
      </c>
      <c r="T4" s="4"/>
      <c r="U4" s="4">
        <v>26</v>
      </c>
      <c r="V4" s="4">
        <v>104</v>
      </c>
      <c r="W4" s="4">
        <v>3</v>
      </c>
    </row>
    <row r="5" spans="1:23" x14ac:dyDescent="0.25">
      <c r="A5" s="7">
        <v>3</v>
      </c>
      <c r="B5" s="7" t="s">
        <v>144</v>
      </c>
      <c r="C5" s="7" t="s">
        <v>82</v>
      </c>
      <c r="I5" s="7">
        <v>84</v>
      </c>
      <c r="J5" s="7">
        <f t="shared" si="0"/>
        <v>84</v>
      </c>
      <c r="K5" s="6">
        <f t="shared" si="1"/>
        <v>1</v>
      </c>
      <c r="M5" s="7">
        <v>3</v>
      </c>
      <c r="N5" s="7" t="s">
        <v>144</v>
      </c>
      <c r="O5" s="7" t="s">
        <v>82</v>
      </c>
      <c r="U5" s="7">
        <v>84</v>
      </c>
      <c r="V5" s="7">
        <v>84</v>
      </c>
      <c r="W5" s="7">
        <v>1</v>
      </c>
    </row>
    <row r="6" spans="1:23" x14ac:dyDescent="0.25">
      <c r="A6" s="7">
        <v>4</v>
      </c>
      <c r="B6" s="17" t="s">
        <v>77</v>
      </c>
      <c r="C6" s="17" t="s">
        <v>78</v>
      </c>
      <c r="F6" s="7">
        <v>52</v>
      </c>
      <c r="J6" s="7">
        <f t="shared" si="0"/>
        <v>52</v>
      </c>
      <c r="K6" s="6">
        <f t="shared" si="1"/>
        <v>1</v>
      </c>
      <c r="M6" s="7">
        <v>4</v>
      </c>
      <c r="N6" s="7" t="s">
        <v>77</v>
      </c>
      <c r="O6" s="7" t="s">
        <v>78</v>
      </c>
      <c r="R6" s="7">
        <v>52</v>
      </c>
      <c r="V6" s="7">
        <v>52</v>
      </c>
      <c r="W6" s="7">
        <v>1</v>
      </c>
    </row>
    <row r="7" spans="1:23" x14ac:dyDescent="0.25">
      <c r="A7" s="7">
        <v>5</v>
      </c>
      <c r="B7" s="13" t="s">
        <v>64</v>
      </c>
      <c r="C7" s="13" t="s">
        <v>84</v>
      </c>
      <c r="I7" s="7">
        <v>52</v>
      </c>
      <c r="J7" s="7">
        <f t="shared" si="0"/>
        <v>52</v>
      </c>
      <c r="K7" s="6">
        <f t="shared" si="1"/>
        <v>1</v>
      </c>
      <c r="M7" s="7">
        <v>5</v>
      </c>
      <c r="N7" s="7" t="s">
        <v>64</v>
      </c>
      <c r="O7" s="7" t="s">
        <v>84</v>
      </c>
      <c r="U7" s="7">
        <v>52</v>
      </c>
      <c r="V7" s="7">
        <v>52</v>
      </c>
      <c r="W7" s="7">
        <v>1</v>
      </c>
    </row>
    <row r="8" spans="1:23" x14ac:dyDescent="0.25">
      <c r="A8" s="7">
        <v>6</v>
      </c>
      <c r="B8" s="7" t="s">
        <v>88</v>
      </c>
      <c r="C8" s="7" t="s">
        <v>89</v>
      </c>
      <c r="I8" s="7">
        <v>25</v>
      </c>
      <c r="J8" s="7">
        <f t="shared" si="0"/>
        <v>25</v>
      </c>
      <c r="K8" s="6">
        <f t="shared" si="1"/>
        <v>1</v>
      </c>
      <c r="M8" s="7">
        <v>6</v>
      </c>
      <c r="N8" s="7" t="s">
        <v>88</v>
      </c>
      <c r="O8" s="7" t="s">
        <v>89</v>
      </c>
      <c r="U8" s="7">
        <v>25</v>
      </c>
      <c r="V8" s="7">
        <v>25</v>
      </c>
      <c r="W8" s="7">
        <v>1</v>
      </c>
    </row>
    <row r="9" spans="1:23" x14ac:dyDescent="0.25">
      <c r="A9" s="7">
        <v>7</v>
      </c>
      <c r="B9" s="17" t="s">
        <v>257</v>
      </c>
      <c r="C9" s="17" t="s">
        <v>18</v>
      </c>
      <c r="F9" s="7">
        <v>23</v>
      </c>
      <c r="J9" s="7">
        <f t="shared" si="0"/>
        <v>23</v>
      </c>
      <c r="K9" s="6">
        <f t="shared" si="1"/>
        <v>1</v>
      </c>
      <c r="M9" s="7">
        <v>7</v>
      </c>
      <c r="N9" s="7" t="s">
        <v>257</v>
      </c>
      <c r="O9" s="7" t="s">
        <v>18</v>
      </c>
      <c r="R9" s="7">
        <v>23</v>
      </c>
      <c r="V9" s="7">
        <v>23</v>
      </c>
      <c r="W9" s="7">
        <v>1</v>
      </c>
    </row>
    <row r="10" spans="1:23" x14ac:dyDescent="0.25">
      <c r="A10" s="7">
        <v>8</v>
      </c>
      <c r="B10" s="7" t="s">
        <v>145</v>
      </c>
      <c r="C10" s="7" t="s">
        <v>15</v>
      </c>
      <c r="I10" s="7">
        <v>23</v>
      </c>
      <c r="J10" s="7">
        <f t="shared" si="0"/>
        <v>23</v>
      </c>
      <c r="K10" s="6">
        <f t="shared" si="1"/>
        <v>1</v>
      </c>
      <c r="M10" s="7">
        <v>8</v>
      </c>
      <c r="N10" s="7" t="s">
        <v>145</v>
      </c>
      <c r="O10" s="7" t="s">
        <v>15</v>
      </c>
      <c r="U10" s="7">
        <v>23</v>
      </c>
      <c r="V10" s="7">
        <v>23</v>
      </c>
      <c r="W10" s="7">
        <v>1</v>
      </c>
    </row>
    <row r="11" spans="1:23" x14ac:dyDescent="0.25">
      <c r="A11" s="7">
        <v>9</v>
      </c>
      <c r="B11" s="13" t="s">
        <v>311</v>
      </c>
      <c r="C11" s="13" t="s">
        <v>312</v>
      </c>
      <c r="D11" s="7">
        <v>21</v>
      </c>
      <c r="J11" s="7">
        <f t="shared" si="0"/>
        <v>21</v>
      </c>
      <c r="K11" s="6">
        <f t="shared" si="1"/>
        <v>1</v>
      </c>
      <c r="M11" s="7">
        <v>9</v>
      </c>
      <c r="N11" s="7" t="s">
        <v>311</v>
      </c>
      <c r="O11" s="7" t="s">
        <v>312</v>
      </c>
      <c r="P11" s="7">
        <v>21</v>
      </c>
      <c r="V11" s="7">
        <v>21</v>
      </c>
      <c r="W11" s="7">
        <v>1</v>
      </c>
    </row>
    <row r="13" spans="1:23" x14ac:dyDescent="0.25">
      <c r="A13" s="21" t="s">
        <v>90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M13" s="21" t="s">
        <v>122</v>
      </c>
      <c r="N13" s="21"/>
      <c r="O13" s="21"/>
      <c r="P13" s="21"/>
      <c r="Q13" s="21"/>
      <c r="R13" s="21"/>
      <c r="S13" s="21"/>
      <c r="T13" s="21"/>
      <c r="U13" s="21"/>
      <c r="V13" s="21"/>
      <c r="W13" s="21"/>
    </row>
    <row r="14" spans="1:23" x14ac:dyDescent="0.25">
      <c r="A14" s="3" t="s">
        <v>12</v>
      </c>
      <c r="B14" s="3" t="s">
        <v>5</v>
      </c>
      <c r="C14" s="3" t="s">
        <v>6</v>
      </c>
      <c r="D14" s="3" t="s">
        <v>3</v>
      </c>
      <c r="E14" s="3" t="s">
        <v>4</v>
      </c>
      <c r="F14" s="3" t="s">
        <v>7</v>
      </c>
      <c r="G14" s="3" t="s">
        <v>8</v>
      </c>
      <c r="H14" s="3" t="s">
        <v>9</v>
      </c>
      <c r="I14" s="3" t="s">
        <v>38</v>
      </c>
      <c r="J14" s="3" t="s">
        <v>10</v>
      </c>
      <c r="K14" s="3" t="s">
        <v>11</v>
      </c>
      <c r="M14" s="3" t="s">
        <v>12</v>
      </c>
      <c r="N14" s="3" t="s">
        <v>5</v>
      </c>
      <c r="O14" s="3" t="s">
        <v>6</v>
      </c>
      <c r="P14" s="3" t="s">
        <v>3</v>
      </c>
      <c r="Q14" s="3" t="s">
        <v>4</v>
      </c>
      <c r="R14" s="3" t="s">
        <v>7</v>
      </c>
      <c r="S14" s="3" t="s">
        <v>8</v>
      </c>
      <c r="T14" s="3" t="s">
        <v>9</v>
      </c>
      <c r="U14" s="3" t="s">
        <v>38</v>
      </c>
      <c r="V14" s="3" t="s">
        <v>10</v>
      </c>
      <c r="W14" s="3" t="s">
        <v>11</v>
      </c>
    </row>
    <row r="15" spans="1:23" x14ac:dyDescent="0.25">
      <c r="A15" s="7">
        <v>1</v>
      </c>
      <c r="B15" s="17" t="s">
        <v>257</v>
      </c>
      <c r="C15" s="17" t="s">
        <v>18</v>
      </c>
      <c r="F15" s="7">
        <v>2</v>
      </c>
      <c r="J15" s="7">
        <f>SUM(D15:I15)</f>
        <v>2</v>
      </c>
      <c r="K15" s="7">
        <f>COUNT(D15:I15)</f>
        <v>1</v>
      </c>
      <c r="M15" s="7">
        <v>1</v>
      </c>
      <c r="N15" s="7" t="s">
        <v>257</v>
      </c>
      <c r="O15" s="7" t="s">
        <v>18</v>
      </c>
      <c r="R15" s="7">
        <v>2</v>
      </c>
      <c r="V15" s="7">
        <v>2</v>
      </c>
      <c r="W15" s="7">
        <v>1</v>
      </c>
    </row>
    <row r="17" spans="1:23" x14ac:dyDescent="0.25">
      <c r="A17" s="21" t="s">
        <v>36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M17" s="21" t="s">
        <v>362</v>
      </c>
      <c r="N17" s="21"/>
      <c r="O17" s="21"/>
      <c r="P17" s="21"/>
      <c r="Q17" s="21"/>
      <c r="R17" s="21"/>
      <c r="S17" s="21"/>
      <c r="T17" s="21"/>
      <c r="U17" s="21"/>
      <c r="V17" s="21"/>
      <c r="W17" s="21"/>
    </row>
    <row r="18" spans="1:23" x14ac:dyDescent="0.25">
      <c r="A18" s="3" t="s">
        <v>12</v>
      </c>
      <c r="B18" s="3" t="s">
        <v>5</v>
      </c>
      <c r="C18" s="3" t="s">
        <v>6</v>
      </c>
      <c r="D18" s="3" t="s">
        <v>3</v>
      </c>
      <c r="E18" s="3" t="s">
        <v>4</v>
      </c>
      <c r="F18" s="3" t="s">
        <v>7</v>
      </c>
      <c r="G18" s="3" t="s">
        <v>8</v>
      </c>
      <c r="H18" s="3" t="s">
        <v>9</v>
      </c>
      <c r="I18" s="3" t="s">
        <v>38</v>
      </c>
      <c r="J18" s="3" t="s">
        <v>10</v>
      </c>
      <c r="K18" s="3" t="s">
        <v>11</v>
      </c>
      <c r="M18" s="3" t="s">
        <v>12</v>
      </c>
      <c r="N18" s="3" t="s">
        <v>5</v>
      </c>
      <c r="O18" s="3" t="s">
        <v>6</v>
      </c>
      <c r="P18" s="3" t="s">
        <v>3</v>
      </c>
      <c r="Q18" s="3" t="s">
        <v>4</v>
      </c>
      <c r="R18" s="3" t="s">
        <v>7</v>
      </c>
      <c r="S18" s="3" t="s">
        <v>8</v>
      </c>
      <c r="T18" s="3" t="s">
        <v>9</v>
      </c>
      <c r="U18" s="3" t="s">
        <v>38</v>
      </c>
      <c r="V18" s="3" t="s">
        <v>10</v>
      </c>
      <c r="W18" s="3" t="s">
        <v>11</v>
      </c>
    </row>
    <row r="19" spans="1:23" x14ac:dyDescent="0.25">
      <c r="A19" s="7">
        <v>1</v>
      </c>
      <c r="B19" s="7" t="s">
        <v>46</v>
      </c>
      <c r="C19" s="7" t="s">
        <v>1</v>
      </c>
      <c r="F19" s="7">
        <v>2</v>
      </c>
      <c r="G19" s="7">
        <v>6</v>
      </c>
      <c r="I19" s="7">
        <v>2</v>
      </c>
      <c r="J19" s="7">
        <f>SUM(D19:I19)</f>
        <v>10</v>
      </c>
      <c r="K19" s="6">
        <f>COUNT(D19:I19)</f>
        <v>3</v>
      </c>
      <c r="M19" s="4">
        <v>1</v>
      </c>
      <c r="N19" s="4" t="s">
        <v>47</v>
      </c>
      <c r="O19" s="4" t="s">
        <v>48</v>
      </c>
      <c r="P19" s="4">
        <v>2</v>
      </c>
      <c r="Q19" s="4"/>
      <c r="R19" s="4"/>
      <c r="S19" s="4">
        <v>2</v>
      </c>
      <c r="T19" s="4"/>
      <c r="U19" s="4">
        <v>6</v>
      </c>
      <c r="V19" s="4">
        <v>10</v>
      </c>
      <c r="W19" s="4">
        <v>3</v>
      </c>
    </row>
    <row r="20" spans="1:23" x14ac:dyDescent="0.25">
      <c r="A20" s="7">
        <v>2</v>
      </c>
      <c r="B20" s="7" t="s">
        <v>47</v>
      </c>
      <c r="C20" s="7" t="s">
        <v>48</v>
      </c>
      <c r="D20" s="7">
        <v>2</v>
      </c>
      <c r="G20" s="7">
        <v>2</v>
      </c>
      <c r="I20" s="7">
        <v>6</v>
      </c>
      <c r="J20" s="7">
        <f t="shared" ref="J20" si="2">SUM(D20:I20)</f>
        <v>10</v>
      </c>
      <c r="K20" s="6">
        <f t="shared" ref="K20" si="3">COUNT(D20:I20)</f>
        <v>3</v>
      </c>
      <c r="M20" s="4">
        <v>1</v>
      </c>
      <c r="N20" s="4" t="s">
        <v>46</v>
      </c>
      <c r="O20" s="4" t="s">
        <v>1</v>
      </c>
      <c r="P20" s="4"/>
      <c r="Q20" s="4"/>
      <c r="R20" s="4">
        <v>2</v>
      </c>
      <c r="S20" s="4">
        <v>6</v>
      </c>
      <c r="T20" s="4"/>
      <c r="U20" s="4">
        <v>2</v>
      </c>
      <c r="V20" s="4">
        <v>10</v>
      </c>
      <c r="W20" s="4">
        <v>3</v>
      </c>
    </row>
    <row r="22" spans="1:23" x14ac:dyDescent="0.25">
      <c r="A22" s="21" t="s">
        <v>146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M22" s="21" t="s">
        <v>147</v>
      </c>
      <c r="N22" s="21"/>
      <c r="O22" s="21"/>
      <c r="P22" s="21"/>
      <c r="Q22" s="21"/>
      <c r="R22" s="21"/>
      <c r="S22" s="21"/>
      <c r="T22" s="21"/>
      <c r="U22" s="21"/>
      <c r="V22" s="21"/>
      <c r="W22" s="21"/>
    </row>
    <row r="23" spans="1:23" x14ac:dyDescent="0.25">
      <c r="A23" s="3" t="s">
        <v>12</v>
      </c>
      <c r="B23" s="3" t="s">
        <v>5</v>
      </c>
      <c r="C23" s="3" t="s">
        <v>6</v>
      </c>
      <c r="D23" s="3" t="s">
        <v>3</v>
      </c>
      <c r="E23" s="3" t="s">
        <v>4</v>
      </c>
      <c r="F23" s="3" t="s">
        <v>7</v>
      </c>
      <c r="G23" s="3" t="s">
        <v>8</v>
      </c>
      <c r="H23" s="3" t="s">
        <v>9</v>
      </c>
      <c r="I23" s="3" t="s">
        <v>38</v>
      </c>
      <c r="J23" s="3" t="s">
        <v>10</v>
      </c>
      <c r="K23" s="3" t="s">
        <v>11</v>
      </c>
      <c r="M23" s="3" t="s">
        <v>12</v>
      </c>
      <c r="N23" s="3" t="s">
        <v>5</v>
      </c>
      <c r="O23" s="3" t="s">
        <v>6</v>
      </c>
      <c r="P23" s="3" t="s">
        <v>3</v>
      </c>
      <c r="Q23" s="3" t="s">
        <v>4</v>
      </c>
      <c r="R23" s="3" t="s">
        <v>7</v>
      </c>
      <c r="S23" s="3" t="s">
        <v>8</v>
      </c>
      <c r="T23" s="3" t="s">
        <v>9</v>
      </c>
      <c r="U23" s="3" t="s">
        <v>38</v>
      </c>
      <c r="V23" s="3" t="s">
        <v>10</v>
      </c>
      <c r="W23" s="3" t="s">
        <v>11</v>
      </c>
    </row>
    <row r="24" spans="1:23" x14ac:dyDescent="0.25">
      <c r="A24" s="7">
        <v>1</v>
      </c>
      <c r="B24" s="7" t="s">
        <v>144</v>
      </c>
      <c r="C24" s="7" t="s">
        <v>82</v>
      </c>
      <c r="I24" s="7">
        <v>2</v>
      </c>
      <c r="J24" s="7">
        <f>SUM(D24:I24)</f>
        <v>2</v>
      </c>
      <c r="K24" s="7">
        <f>COUNT(D24:I24)</f>
        <v>1</v>
      </c>
      <c r="M24" s="7">
        <v>1</v>
      </c>
      <c r="N24" s="7" t="s">
        <v>144</v>
      </c>
      <c r="O24" s="7" t="s">
        <v>82</v>
      </c>
      <c r="U24" s="7">
        <v>2</v>
      </c>
      <c r="V24" s="7">
        <v>2</v>
      </c>
      <c r="W24" s="7">
        <v>1</v>
      </c>
    </row>
    <row r="26" spans="1:23" x14ac:dyDescent="0.25">
      <c r="A26" s="21" t="s">
        <v>91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M26" s="21" t="s">
        <v>123</v>
      </c>
      <c r="N26" s="21"/>
      <c r="O26" s="21"/>
      <c r="P26" s="21"/>
      <c r="Q26" s="21"/>
      <c r="R26" s="21"/>
      <c r="S26" s="21"/>
      <c r="T26" s="21"/>
      <c r="U26" s="21"/>
      <c r="V26" s="21"/>
      <c r="W26" s="21"/>
    </row>
    <row r="27" spans="1:23" x14ac:dyDescent="0.25">
      <c r="A27" s="3" t="s">
        <v>12</v>
      </c>
      <c r="B27" s="3" t="s">
        <v>5</v>
      </c>
      <c r="C27" s="3" t="s">
        <v>6</v>
      </c>
      <c r="D27" s="3" t="s">
        <v>3</v>
      </c>
      <c r="E27" s="3" t="s">
        <v>4</v>
      </c>
      <c r="F27" s="3" t="s">
        <v>7</v>
      </c>
      <c r="G27" s="3" t="s">
        <v>8</v>
      </c>
      <c r="H27" s="3" t="s">
        <v>9</v>
      </c>
      <c r="I27" s="3" t="s">
        <v>38</v>
      </c>
      <c r="J27" s="3" t="s">
        <v>10</v>
      </c>
      <c r="K27" s="3" t="s">
        <v>11</v>
      </c>
      <c r="M27" s="3" t="s">
        <v>12</v>
      </c>
      <c r="N27" s="3" t="s">
        <v>5</v>
      </c>
      <c r="O27" s="3" t="s">
        <v>6</v>
      </c>
      <c r="P27" s="3" t="s">
        <v>3</v>
      </c>
      <c r="Q27" s="3" t="s">
        <v>4</v>
      </c>
      <c r="R27" s="3" t="s">
        <v>7</v>
      </c>
      <c r="S27" s="3" t="s">
        <v>8</v>
      </c>
      <c r="T27" s="3" t="s">
        <v>9</v>
      </c>
      <c r="U27" s="3" t="s">
        <v>38</v>
      </c>
      <c r="V27" s="3" t="s">
        <v>10</v>
      </c>
      <c r="W27" s="3" t="s">
        <v>11</v>
      </c>
    </row>
    <row r="28" spans="1:23" x14ac:dyDescent="0.25">
      <c r="A28" s="7">
        <v>1</v>
      </c>
      <c r="B28" s="7" t="s">
        <v>145</v>
      </c>
      <c r="C28" s="7" t="s">
        <v>15</v>
      </c>
      <c r="I28" s="7">
        <v>6</v>
      </c>
      <c r="J28" s="7">
        <f>SUM(D28:I28)</f>
        <v>6</v>
      </c>
      <c r="K28" s="7">
        <f>COUNT(D28:I28)</f>
        <v>1</v>
      </c>
      <c r="M28" s="7">
        <v>1</v>
      </c>
      <c r="N28" s="7" t="s">
        <v>145</v>
      </c>
      <c r="O28" s="7" t="s">
        <v>15</v>
      </c>
      <c r="U28" s="7">
        <v>6</v>
      </c>
      <c r="V28" s="7">
        <v>6</v>
      </c>
      <c r="W28" s="7">
        <v>1</v>
      </c>
    </row>
    <row r="29" spans="1:23" x14ac:dyDescent="0.25">
      <c r="A29" s="7">
        <v>2</v>
      </c>
      <c r="B29" s="7" t="s">
        <v>88</v>
      </c>
      <c r="C29" s="7" t="s">
        <v>89</v>
      </c>
      <c r="I29" s="7">
        <v>6</v>
      </c>
      <c r="J29" s="7">
        <f>SUM(D29:I29)</f>
        <v>6</v>
      </c>
      <c r="K29" s="7">
        <f>COUNT(D29:I29)</f>
        <v>1</v>
      </c>
      <c r="M29" s="7">
        <v>2</v>
      </c>
      <c r="N29" s="7" t="s">
        <v>88</v>
      </c>
      <c r="O29" s="7" t="s">
        <v>89</v>
      </c>
      <c r="U29" s="7">
        <v>6</v>
      </c>
      <c r="V29" s="7">
        <v>6</v>
      </c>
      <c r="W29" s="7">
        <v>1</v>
      </c>
    </row>
    <row r="30" spans="1:23" x14ac:dyDescent="0.25">
      <c r="A30" s="7">
        <v>3</v>
      </c>
      <c r="B30" s="1" t="s">
        <v>64</v>
      </c>
      <c r="C30" s="1" t="s">
        <v>84</v>
      </c>
      <c r="I30" s="7">
        <v>2</v>
      </c>
      <c r="J30" s="7">
        <f>SUM(D30:I30)</f>
        <v>2</v>
      </c>
      <c r="K30" s="7">
        <f>COUNT(D30:I30)</f>
        <v>1</v>
      </c>
      <c r="M30" s="7">
        <v>3</v>
      </c>
      <c r="N30" s="7" t="s">
        <v>64</v>
      </c>
      <c r="O30" s="7" t="s">
        <v>84</v>
      </c>
      <c r="U30" s="7">
        <v>2</v>
      </c>
      <c r="V30" s="7">
        <v>2</v>
      </c>
      <c r="W30" s="7">
        <v>1</v>
      </c>
    </row>
    <row r="31" spans="1:23" x14ac:dyDescent="0.25">
      <c r="A31" s="7">
        <v>4</v>
      </c>
      <c r="B31" s="7" t="s">
        <v>311</v>
      </c>
      <c r="C31" s="7" t="s">
        <v>312</v>
      </c>
      <c r="D31" s="7">
        <v>2</v>
      </c>
      <c r="J31" s="7">
        <f>SUM(D31:I31)</f>
        <v>2</v>
      </c>
      <c r="K31" s="7">
        <f>COUNT(D31:I31)</f>
        <v>1</v>
      </c>
      <c r="M31" s="7">
        <v>4</v>
      </c>
      <c r="N31" s="7" t="s">
        <v>311</v>
      </c>
      <c r="O31" s="7" t="s">
        <v>312</v>
      </c>
      <c r="P31" s="7">
        <v>2</v>
      </c>
      <c r="V31" s="7">
        <v>2</v>
      </c>
      <c r="W31" s="7">
        <v>1</v>
      </c>
    </row>
    <row r="32" spans="1:23" x14ac:dyDescent="0.25">
      <c r="A32" s="7">
        <v>5</v>
      </c>
      <c r="B32" s="7" t="s">
        <v>77</v>
      </c>
      <c r="C32" s="7" t="s">
        <v>78</v>
      </c>
      <c r="F32" s="7">
        <v>2</v>
      </c>
      <c r="J32" s="7">
        <f>SUM(D32:I32)</f>
        <v>2</v>
      </c>
      <c r="K32" s="7">
        <f>COUNT(D32:I32)</f>
        <v>1</v>
      </c>
      <c r="M32" s="7">
        <v>5</v>
      </c>
      <c r="N32" s="7" t="s">
        <v>77</v>
      </c>
      <c r="O32" s="7" t="s">
        <v>78</v>
      </c>
      <c r="R32" s="7">
        <v>2</v>
      </c>
      <c r="V32" s="7">
        <v>2</v>
      </c>
      <c r="W32" s="7">
        <v>1</v>
      </c>
    </row>
  </sheetData>
  <sortState ref="A3:K11">
    <sortCondition descending="1" ref="J3:J11"/>
  </sortState>
  <mergeCells count="10">
    <mergeCell ref="M1:W1"/>
    <mergeCell ref="M17:W17"/>
    <mergeCell ref="A17:K17"/>
    <mergeCell ref="A1:K1"/>
    <mergeCell ref="A26:K26"/>
    <mergeCell ref="A13:K13"/>
    <mergeCell ref="M13:W13"/>
    <mergeCell ref="A22:K22"/>
    <mergeCell ref="M22:W22"/>
    <mergeCell ref="M26:W2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22"/>
  <sheetViews>
    <sheetView zoomScaleNormal="100" workbookViewId="0">
      <selection activeCell="N37" sqref="N37"/>
    </sheetView>
  </sheetViews>
  <sheetFormatPr defaultColWidth="9.28515625" defaultRowHeight="12.75" x14ac:dyDescent="0.25"/>
  <cols>
    <col min="1" max="1" width="8.5703125" style="7" bestFit="1" customWidth="1"/>
    <col min="2" max="2" width="10.5703125" style="7" bestFit="1" customWidth="1"/>
    <col min="3" max="3" width="11" style="7" bestFit="1" customWidth="1"/>
    <col min="4" max="9" width="3.7109375" style="7" bestFit="1" customWidth="1"/>
    <col min="10" max="10" width="7.85546875" style="7" bestFit="1" customWidth="1"/>
    <col min="11" max="11" width="19.5703125" style="7" bestFit="1" customWidth="1"/>
    <col min="12" max="12" width="9.28515625" style="7"/>
    <col min="13" max="13" width="8.5703125" style="7" bestFit="1" customWidth="1"/>
    <col min="14" max="14" width="10.5703125" style="7" bestFit="1" customWidth="1"/>
    <col min="15" max="15" width="11" style="7" bestFit="1" customWidth="1"/>
    <col min="16" max="21" width="3.7109375" style="7" bestFit="1" customWidth="1"/>
    <col min="22" max="22" width="7.85546875" style="7" bestFit="1" customWidth="1"/>
    <col min="23" max="23" width="19.5703125" style="7" bestFit="1" customWidth="1"/>
    <col min="24" max="16384" width="9.28515625" style="7"/>
  </cols>
  <sheetData>
    <row r="1" spans="1:23" x14ac:dyDescent="0.25">
      <c r="A1" s="21" t="s">
        <v>60</v>
      </c>
      <c r="B1" s="21"/>
      <c r="C1" s="21"/>
      <c r="D1" s="21"/>
      <c r="E1" s="21"/>
      <c r="F1" s="21"/>
      <c r="G1" s="21"/>
      <c r="H1" s="21"/>
      <c r="I1" s="21"/>
      <c r="J1" s="21"/>
      <c r="K1" s="21"/>
      <c r="M1" s="21" t="s">
        <v>124</v>
      </c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x14ac:dyDescent="0.25">
      <c r="A2" s="3" t="s">
        <v>12</v>
      </c>
      <c r="B2" s="3" t="s">
        <v>5</v>
      </c>
      <c r="C2" s="3" t="s">
        <v>6</v>
      </c>
      <c r="D2" s="3" t="s">
        <v>3</v>
      </c>
      <c r="E2" s="3" t="s">
        <v>4</v>
      </c>
      <c r="F2" s="3" t="s">
        <v>7</v>
      </c>
      <c r="G2" s="3" t="s">
        <v>8</v>
      </c>
      <c r="H2" s="3" t="s">
        <v>9</v>
      </c>
      <c r="I2" s="3" t="s">
        <v>38</v>
      </c>
      <c r="J2" s="3" t="s">
        <v>10</v>
      </c>
      <c r="K2" s="3" t="s">
        <v>11</v>
      </c>
      <c r="M2" s="3" t="s">
        <v>12</v>
      </c>
      <c r="N2" s="3" t="s">
        <v>5</v>
      </c>
      <c r="O2" s="3" t="s">
        <v>6</v>
      </c>
      <c r="P2" s="3" t="s">
        <v>3</v>
      </c>
      <c r="Q2" s="3" t="s">
        <v>4</v>
      </c>
      <c r="R2" s="3" t="s">
        <v>7</v>
      </c>
      <c r="S2" s="3" t="s">
        <v>8</v>
      </c>
      <c r="T2" s="3" t="s">
        <v>9</v>
      </c>
      <c r="U2" s="3" t="s">
        <v>38</v>
      </c>
      <c r="V2" s="3" t="s">
        <v>10</v>
      </c>
      <c r="W2" s="3" t="s">
        <v>11</v>
      </c>
    </row>
    <row r="3" spans="1:23" x14ac:dyDescent="0.25">
      <c r="A3" s="7">
        <v>1</v>
      </c>
      <c r="B3" s="5" t="s">
        <v>61</v>
      </c>
      <c r="C3" s="5" t="s">
        <v>62</v>
      </c>
      <c r="I3" s="7">
        <v>83</v>
      </c>
      <c r="J3" s="7">
        <f>SUM(D3:I3)</f>
        <v>83</v>
      </c>
      <c r="K3" s="7">
        <f>COUNT(D3:I3)</f>
        <v>1</v>
      </c>
      <c r="M3" s="7">
        <v>1</v>
      </c>
      <c r="N3" s="7" t="s">
        <v>61</v>
      </c>
      <c r="O3" s="7" t="s">
        <v>62</v>
      </c>
      <c r="U3" s="7">
        <v>83</v>
      </c>
      <c r="V3" s="7">
        <v>83</v>
      </c>
      <c r="W3" s="7">
        <v>1</v>
      </c>
    </row>
    <row r="4" spans="1:23" x14ac:dyDescent="0.25">
      <c r="A4" s="7">
        <v>2</v>
      </c>
      <c r="B4" s="5" t="s">
        <v>101</v>
      </c>
      <c r="C4" s="5" t="s">
        <v>55</v>
      </c>
      <c r="I4" s="7">
        <v>59</v>
      </c>
      <c r="J4" s="7">
        <f>SUM(D4:I4)</f>
        <v>59</v>
      </c>
      <c r="K4" s="7">
        <f>COUNT(D4:I4)</f>
        <v>1</v>
      </c>
      <c r="M4" s="7">
        <v>2</v>
      </c>
      <c r="N4" s="7" t="s">
        <v>101</v>
      </c>
      <c r="O4" s="7" t="s">
        <v>55</v>
      </c>
      <c r="U4" s="7">
        <v>59</v>
      </c>
      <c r="V4" s="7">
        <v>59</v>
      </c>
      <c r="W4" s="7">
        <v>1</v>
      </c>
    </row>
    <row r="5" spans="1:23" x14ac:dyDescent="0.25">
      <c r="A5" s="7">
        <v>3</v>
      </c>
      <c r="B5" s="5" t="s">
        <v>310</v>
      </c>
      <c r="C5" s="5" t="s">
        <v>13</v>
      </c>
      <c r="D5" s="7">
        <v>30</v>
      </c>
      <c r="J5" s="7">
        <f>SUM(D5:I5)</f>
        <v>30</v>
      </c>
      <c r="K5" s="7">
        <f>COUNT(D5:I5)</f>
        <v>1</v>
      </c>
      <c r="M5" s="7">
        <v>3</v>
      </c>
      <c r="N5" s="7" t="s">
        <v>310</v>
      </c>
      <c r="O5" s="7" t="s">
        <v>13</v>
      </c>
      <c r="P5" s="7">
        <v>30</v>
      </c>
      <c r="V5" s="7">
        <v>30</v>
      </c>
      <c r="W5" s="7">
        <v>1</v>
      </c>
    </row>
    <row r="6" spans="1:23" x14ac:dyDescent="0.25">
      <c r="A6" s="7">
        <v>4</v>
      </c>
      <c r="B6" s="17" t="s">
        <v>54</v>
      </c>
      <c r="C6" s="17" t="s">
        <v>13</v>
      </c>
      <c r="I6" s="7">
        <v>22</v>
      </c>
      <c r="J6" s="7">
        <f>SUM(D6:I6)</f>
        <v>22</v>
      </c>
      <c r="K6" s="7">
        <f>COUNT(D6:I6)</f>
        <v>1</v>
      </c>
      <c r="M6" s="7">
        <v>4</v>
      </c>
      <c r="N6" s="7" t="s">
        <v>54</v>
      </c>
      <c r="O6" s="7" t="s">
        <v>13</v>
      </c>
      <c r="U6" s="7">
        <v>22</v>
      </c>
      <c r="V6" s="7">
        <v>22</v>
      </c>
      <c r="W6" s="7">
        <v>1</v>
      </c>
    </row>
    <row r="8" spans="1:23" x14ac:dyDescent="0.25">
      <c r="A8" s="21" t="s">
        <v>148</v>
      </c>
      <c r="B8" s="21"/>
      <c r="C8" s="21"/>
      <c r="D8" s="21"/>
      <c r="E8" s="21"/>
      <c r="F8" s="21"/>
      <c r="G8" s="21"/>
      <c r="H8" s="21"/>
      <c r="I8" s="21"/>
      <c r="J8" s="21"/>
      <c r="K8" s="21"/>
      <c r="M8" s="21" t="s">
        <v>149</v>
      </c>
      <c r="N8" s="21"/>
      <c r="O8" s="21"/>
      <c r="P8" s="21"/>
      <c r="Q8" s="21"/>
      <c r="R8" s="21"/>
      <c r="S8" s="21"/>
      <c r="T8" s="21"/>
      <c r="U8" s="21"/>
      <c r="V8" s="21"/>
      <c r="W8" s="21"/>
    </row>
    <row r="9" spans="1:23" x14ac:dyDescent="0.25">
      <c r="A9" s="3" t="s">
        <v>12</v>
      </c>
      <c r="B9" s="3" t="s">
        <v>5</v>
      </c>
      <c r="C9" s="3" t="s">
        <v>6</v>
      </c>
      <c r="D9" s="3" t="s">
        <v>3</v>
      </c>
      <c r="E9" s="3" t="s">
        <v>4</v>
      </c>
      <c r="F9" s="3" t="s">
        <v>7</v>
      </c>
      <c r="G9" s="3" t="s">
        <v>8</v>
      </c>
      <c r="H9" s="3" t="s">
        <v>9</v>
      </c>
      <c r="I9" s="3" t="s">
        <v>38</v>
      </c>
      <c r="J9" s="3" t="s">
        <v>10</v>
      </c>
      <c r="K9" s="3" t="s">
        <v>11</v>
      </c>
      <c r="M9" s="3" t="s">
        <v>12</v>
      </c>
      <c r="N9" s="3" t="s">
        <v>5</v>
      </c>
      <c r="O9" s="3" t="s">
        <v>6</v>
      </c>
      <c r="P9" s="3" t="s">
        <v>3</v>
      </c>
      <c r="Q9" s="3" t="s">
        <v>4</v>
      </c>
      <c r="R9" s="3" t="s">
        <v>7</v>
      </c>
      <c r="S9" s="3" t="s">
        <v>8</v>
      </c>
      <c r="T9" s="3" t="s">
        <v>9</v>
      </c>
      <c r="U9" s="3" t="s">
        <v>38</v>
      </c>
      <c r="V9" s="3" t="s">
        <v>10</v>
      </c>
      <c r="W9" s="3" t="s">
        <v>11</v>
      </c>
    </row>
    <row r="10" spans="1:23" s="6" customFormat="1" x14ac:dyDescent="0.25">
      <c r="A10" s="6">
        <v>1</v>
      </c>
      <c r="B10" s="8" t="s">
        <v>61</v>
      </c>
      <c r="C10" s="8" t="s">
        <v>62</v>
      </c>
      <c r="I10" s="6">
        <v>2</v>
      </c>
      <c r="J10" s="6">
        <f>SUM(D10:I10)</f>
        <v>2</v>
      </c>
      <c r="K10" s="6">
        <f>COUNT(D10:I10)</f>
        <v>1</v>
      </c>
      <c r="M10" s="6">
        <v>1</v>
      </c>
      <c r="N10" s="6" t="s">
        <v>61</v>
      </c>
      <c r="O10" s="6" t="s">
        <v>62</v>
      </c>
      <c r="U10" s="6">
        <v>2</v>
      </c>
      <c r="V10" s="6">
        <v>2</v>
      </c>
      <c r="W10" s="6">
        <v>1</v>
      </c>
    </row>
    <row r="12" spans="1:23" x14ac:dyDescent="0.25">
      <c r="A12" s="21" t="s">
        <v>92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M12" s="21" t="s">
        <v>125</v>
      </c>
      <c r="N12" s="21"/>
      <c r="O12" s="21"/>
      <c r="P12" s="21"/>
      <c r="Q12" s="21"/>
      <c r="R12" s="21"/>
      <c r="S12" s="21"/>
      <c r="T12" s="21"/>
      <c r="U12" s="21"/>
      <c r="V12" s="21"/>
      <c r="W12" s="21"/>
    </row>
    <row r="13" spans="1:23" x14ac:dyDescent="0.25">
      <c r="A13" s="3" t="s">
        <v>12</v>
      </c>
      <c r="B13" s="3" t="s">
        <v>5</v>
      </c>
      <c r="C13" s="3" t="s">
        <v>6</v>
      </c>
      <c r="D13" s="3" t="s">
        <v>3</v>
      </c>
      <c r="E13" s="3" t="s">
        <v>4</v>
      </c>
      <c r="F13" s="3" t="s">
        <v>7</v>
      </c>
      <c r="G13" s="3" t="s">
        <v>8</v>
      </c>
      <c r="H13" s="3" t="s">
        <v>9</v>
      </c>
      <c r="I13" s="3" t="s">
        <v>38</v>
      </c>
      <c r="J13" s="3" t="s">
        <v>10</v>
      </c>
      <c r="K13" s="3" t="s">
        <v>11</v>
      </c>
      <c r="M13" s="3" t="s">
        <v>12</v>
      </c>
      <c r="N13" s="3" t="s">
        <v>5</v>
      </c>
      <c r="O13" s="3" t="s">
        <v>6</v>
      </c>
      <c r="P13" s="3" t="s">
        <v>3</v>
      </c>
      <c r="Q13" s="3" t="s">
        <v>4</v>
      </c>
      <c r="R13" s="3" t="s">
        <v>7</v>
      </c>
      <c r="S13" s="3" t="s">
        <v>8</v>
      </c>
      <c r="T13" s="3" t="s">
        <v>9</v>
      </c>
      <c r="U13" s="3" t="s">
        <v>38</v>
      </c>
      <c r="V13" s="3" t="s">
        <v>10</v>
      </c>
      <c r="W13" s="3" t="s">
        <v>11</v>
      </c>
    </row>
    <row r="14" spans="1:23" s="6" customFormat="1" x14ac:dyDescent="0.25">
      <c r="A14" s="6">
        <v>1</v>
      </c>
      <c r="B14" s="8" t="s">
        <v>54</v>
      </c>
      <c r="C14" s="8" t="s">
        <v>13</v>
      </c>
      <c r="I14" s="6">
        <v>2</v>
      </c>
      <c r="J14" s="6">
        <f>SUM(D14:I14)</f>
        <v>2</v>
      </c>
      <c r="K14" s="6">
        <f>COUNT(D14:I14)</f>
        <v>1</v>
      </c>
      <c r="M14" s="6">
        <v>1</v>
      </c>
      <c r="N14" s="6" t="s">
        <v>54</v>
      </c>
      <c r="O14" s="6" t="s">
        <v>13</v>
      </c>
      <c r="U14" s="6">
        <v>2</v>
      </c>
      <c r="V14" s="6">
        <v>2</v>
      </c>
      <c r="W14" s="6">
        <v>1</v>
      </c>
    </row>
    <row r="15" spans="1:23" x14ac:dyDescent="0.25">
      <c r="J15" s="6"/>
      <c r="K15" s="6"/>
    </row>
    <row r="16" spans="1:23" x14ac:dyDescent="0.25">
      <c r="A16" s="21" t="s">
        <v>150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M16" s="21" t="s">
        <v>151</v>
      </c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x14ac:dyDescent="0.25">
      <c r="A17" s="3" t="s">
        <v>12</v>
      </c>
      <c r="B17" s="3" t="s">
        <v>5</v>
      </c>
      <c r="C17" s="3" t="s">
        <v>6</v>
      </c>
      <c r="D17" s="3" t="s">
        <v>3</v>
      </c>
      <c r="E17" s="3" t="s">
        <v>4</v>
      </c>
      <c r="F17" s="3" t="s">
        <v>7</v>
      </c>
      <c r="G17" s="3" t="s">
        <v>8</v>
      </c>
      <c r="H17" s="3" t="s">
        <v>9</v>
      </c>
      <c r="I17" s="3" t="s">
        <v>38</v>
      </c>
      <c r="J17" s="3" t="s">
        <v>10</v>
      </c>
      <c r="K17" s="3" t="s">
        <v>11</v>
      </c>
      <c r="M17" s="3" t="s">
        <v>12</v>
      </c>
      <c r="N17" s="3" t="s">
        <v>5</v>
      </c>
      <c r="O17" s="3" t="s">
        <v>6</v>
      </c>
      <c r="P17" s="3" t="s">
        <v>3</v>
      </c>
      <c r="Q17" s="3" t="s">
        <v>4</v>
      </c>
      <c r="R17" s="3" t="s">
        <v>7</v>
      </c>
      <c r="S17" s="3" t="s">
        <v>8</v>
      </c>
      <c r="T17" s="3" t="s">
        <v>9</v>
      </c>
      <c r="U17" s="3" t="s">
        <v>38</v>
      </c>
      <c r="V17" s="3" t="s">
        <v>10</v>
      </c>
      <c r="W17" s="3" t="s">
        <v>11</v>
      </c>
    </row>
    <row r="18" spans="1:23" x14ac:dyDescent="0.25">
      <c r="A18" s="6">
        <v>1</v>
      </c>
      <c r="B18" s="8" t="s">
        <v>101</v>
      </c>
      <c r="C18" s="8" t="s">
        <v>55</v>
      </c>
      <c r="D18" s="6"/>
      <c r="E18" s="6"/>
      <c r="F18" s="6"/>
      <c r="G18" s="6"/>
      <c r="H18" s="6"/>
      <c r="I18" s="6">
        <v>2</v>
      </c>
      <c r="J18" s="6">
        <f>SUM(D18:I18)</f>
        <v>2</v>
      </c>
      <c r="K18" s="6">
        <f>COUNT(D18:I18)</f>
        <v>1</v>
      </c>
      <c r="L18" s="6"/>
      <c r="M18" s="6">
        <v>1</v>
      </c>
      <c r="N18" s="6" t="s">
        <v>101</v>
      </c>
      <c r="O18" s="6" t="s">
        <v>55</v>
      </c>
      <c r="P18" s="6"/>
      <c r="Q18" s="6"/>
      <c r="R18" s="6"/>
      <c r="S18" s="6"/>
      <c r="T18" s="6"/>
      <c r="U18" s="6">
        <v>2</v>
      </c>
      <c r="V18" s="6">
        <v>2</v>
      </c>
      <c r="W18" s="6">
        <v>1</v>
      </c>
    </row>
    <row r="20" spans="1:23" x14ac:dyDescent="0.25">
      <c r="A20" s="21" t="s">
        <v>320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M20" s="21" t="s">
        <v>321</v>
      </c>
      <c r="N20" s="21"/>
      <c r="O20" s="21"/>
      <c r="P20" s="21"/>
      <c r="Q20" s="21"/>
      <c r="R20" s="21"/>
      <c r="S20" s="21"/>
      <c r="T20" s="21"/>
      <c r="U20" s="21"/>
      <c r="V20" s="21"/>
      <c r="W20" s="21"/>
    </row>
    <row r="21" spans="1:23" x14ac:dyDescent="0.25">
      <c r="A21" s="3" t="s">
        <v>12</v>
      </c>
      <c r="B21" s="3" t="s">
        <v>5</v>
      </c>
      <c r="C21" s="3" t="s">
        <v>6</v>
      </c>
      <c r="D21" s="3" t="s">
        <v>3</v>
      </c>
      <c r="E21" s="3" t="s">
        <v>4</v>
      </c>
      <c r="F21" s="3" t="s">
        <v>7</v>
      </c>
      <c r="G21" s="3" t="s">
        <v>8</v>
      </c>
      <c r="H21" s="3" t="s">
        <v>9</v>
      </c>
      <c r="I21" s="3" t="s">
        <v>38</v>
      </c>
      <c r="J21" s="3" t="s">
        <v>10</v>
      </c>
      <c r="K21" s="3" t="s">
        <v>11</v>
      </c>
      <c r="M21" s="3" t="s">
        <v>12</v>
      </c>
      <c r="N21" s="3" t="s">
        <v>5</v>
      </c>
      <c r="O21" s="3" t="s">
        <v>6</v>
      </c>
      <c r="P21" s="3" t="s">
        <v>3</v>
      </c>
      <c r="Q21" s="3" t="s">
        <v>4</v>
      </c>
      <c r="R21" s="3" t="s">
        <v>7</v>
      </c>
      <c r="S21" s="3" t="s">
        <v>8</v>
      </c>
      <c r="T21" s="3" t="s">
        <v>9</v>
      </c>
      <c r="U21" s="3" t="s">
        <v>38</v>
      </c>
      <c r="V21" s="3" t="s">
        <v>10</v>
      </c>
      <c r="W21" s="3" t="s">
        <v>11</v>
      </c>
    </row>
    <row r="22" spans="1:23" x14ac:dyDescent="0.25">
      <c r="A22" s="6">
        <v>1</v>
      </c>
      <c r="B22" s="8" t="s">
        <v>310</v>
      </c>
      <c r="C22" s="8" t="s">
        <v>13</v>
      </c>
      <c r="D22" s="6">
        <v>2</v>
      </c>
      <c r="E22" s="6"/>
      <c r="F22" s="6"/>
      <c r="G22" s="6"/>
      <c r="H22" s="6"/>
      <c r="I22" s="6"/>
      <c r="J22" s="6">
        <f>SUM(D22:I22)</f>
        <v>2</v>
      </c>
      <c r="K22" s="6">
        <f>COUNT(D22:I22)</f>
        <v>1</v>
      </c>
      <c r="L22" s="6"/>
      <c r="M22" s="6">
        <v>1</v>
      </c>
      <c r="N22" s="6" t="s">
        <v>310</v>
      </c>
      <c r="O22" s="6" t="s">
        <v>13</v>
      </c>
      <c r="P22" s="6">
        <v>2</v>
      </c>
      <c r="Q22" s="6"/>
      <c r="R22" s="6"/>
      <c r="S22" s="6"/>
      <c r="T22" s="6"/>
      <c r="U22" s="6"/>
      <c r="V22" s="6">
        <v>2</v>
      </c>
      <c r="W22" s="6">
        <v>1</v>
      </c>
    </row>
  </sheetData>
  <sortState ref="A3:K6">
    <sortCondition descending="1" ref="J3:J6"/>
  </sortState>
  <mergeCells count="10">
    <mergeCell ref="A20:K20"/>
    <mergeCell ref="M20:W20"/>
    <mergeCell ref="A16:K16"/>
    <mergeCell ref="M16:W16"/>
    <mergeCell ref="A1:K1"/>
    <mergeCell ref="M1:W1"/>
    <mergeCell ref="A8:K8"/>
    <mergeCell ref="M8:W8"/>
    <mergeCell ref="A12:K12"/>
    <mergeCell ref="M12:W1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15"/>
  <sheetViews>
    <sheetView workbookViewId="0">
      <selection activeCell="M12" sqref="M12:M13"/>
    </sheetView>
  </sheetViews>
  <sheetFormatPr defaultColWidth="9.28515625" defaultRowHeight="12.75" x14ac:dyDescent="0.25"/>
  <cols>
    <col min="1" max="1" width="8.5703125" style="7" bestFit="1" customWidth="1"/>
    <col min="2" max="2" width="13.140625" style="7" bestFit="1" customWidth="1"/>
    <col min="3" max="3" width="9.7109375" style="7" bestFit="1" customWidth="1"/>
    <col min="4" max="8" width="3.7109375" style="7" bestFit="1" customWidth="1"/>
    <col min="9" max="9" width="4" style="7" customWidth="1"/>
    <col min="10" max="10" width="7.85546875" style="7" bestFit="1" customWidth="1"/>
    <col min="11" max="11" width="19.5703125" style="7" bestFit="1" customWidth="1"/>
    <col min="12" max="12" width="9.28515625" style="7"/>
    <col min="13" max="13" width="8.5703125" style="7" bestFit="1" customWidth="1"/>
    <col min="14" max="14" width="13.7109375" style="7" bestFit="1" customWidth="1"/>
    <col min="15" max="15" width="9.7109375" style="7" bestFit="1" customWidth="1"/>
    <col min="16" max="20" width="3.7109375" style="7" bestFit="1" customWidth="1"/>
    <col min="21" max="21" width="4" style="7" bestFit="1" customWidth="1"/>
    <col min="22" max="22" width="7.85546875" style="7" bestFit="1" customWidth="1"/>
    <col min="23" max="23" width="19.5703125" style="7" bestFit="1" customWidth="1"/>
    <col min="24" max="16384" width="9.28515625" style="7"/>
  </cols>
  <sheetData>
    <row r="1" spans="1:23" x14ac:dyDescent="0.25">
      <c r="A1" s="20" t="s">
        <v>28</v>
      </c>
      <c r="B1" s="20"/>
      <c r="C1" s="20"/>
      <c r="D1" s="20"/>
      <c r="E1" s="20"/>
      <c r="F1" s="20"/>
      <c r="G1" s="20"/>
      <c r="H1" s="20"/>
      <c r="I1" s="20"/>
      <c r="J1" s="20"/>
      <c r="K1" s="20"/>
      <c r="M1" s="20" t="s">
        <v>352</v>
      </c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x14ac:dyDescent="0.25">
      <c r="A2" s="3" t="s">
        <v>12</v>
      </c>
      <c r="B2" s="3" t="s">
        <v>5</v>
      </c>
      <c r="C2" s="3" t="s">
        <v>6</v>
      </c>
      <c r="D2" s="3" t="s">
        <v>3</v>
      </c>
      <c r="E2" s="3" t="s">
        <v>4</v>
      </c>
      <c r="F2" s="3" t="s">
        <v>7</v>
      </c>
      <c r="G2" s="3" t="s">
        <v>8</v>
      </c>
      <c r="H2" s="3" t="s">
        <v>9</v>
      </c>
      <c r="I2" s="3" t="s">
        <v>38</v>
      </c>
      <c r="J2" s="3" t="s">
        <v>10</v>
      </c>
      <c r="K2" s="3" t="s">
        <v>11</v>
      </c>
      <c r="M2" s="3" t="s">
        <v>12</v>
      </c>
      <c r="N2" s="3" t="s">
        <v>5</v>
      </c>
      <c r="O2" s="3" t="s">
        <v>6</v>
      </c>
      <c r="P2" s="3" t="s">
        <v>3</v>
      </c>
      <c r="Q2" s="3" t="s">
        <v>4</v>
      </c>
      <c r="R2" s="3" t="s">
        <v>7</v>
      </c>
      <c r="S2" s="3" t="s">
        <v>8</v>
      </c>
      <c r="T2" s="3" t="s">
        <v>9</v>
      </c>
      <c r="U2" s="3" t="s">
        <v>38</v>
      </c>
      <c r="V2" s="3" t="s">
        <v>10</v>
      </c>
      <c r="W2" s="3" t="s">
        <v>11</v>
      </c>
    </row>
    <row r="3" spans="1:23" x14ac:dyDescent="0.25">
      <c r="A3" s="7">
        <v>1</v>
      </c>
      <c r="B3" s="7" t="s">
        <v>2</v>
      </c>
      <c r="C3" s="7" t="s">
        <v>89</v>
      </c>
      <c r="E3" s="7">
        <v>82</v>
      </c>
      <c r="I3" s="7">
        <v>120</v>
      </c>
      <c r="J3" s="7">
        <f>SUM(D3:I3)</f>
        <v>202</v>
      </c>
      <c r="K3" s="6">
        <f>COUNT(D3:I3)</f>
        <v>2</v>
      </c>
      <c r="M3" s="7">
        <v>1</v>
      </c>
      <c r="N3" s="7" t="s">
        <v>2</v>
      </c>
      <c r="O3" s="7" t="s">
        <v>89</v>
      </c>
      <c r="Q3" s="7">
        <v>82</v>
      </c>
      <c r="U3" s="7">
        <v>120</v>
      </c>
      <c r="V3" s="7">
        <v>202</v>
      </c>
      <c r="W3" s="7">
        <v>2</v>
      </c>
    </row>
    <row r="4" spans="1:23" x14ac:dyDescent="0.25">
      <c r="A4" s="7">
        <v>2</v>
      </c>
      <c r="B4" s="7" t="s">
        <v>20</v>
      </c>
      <c r="C4" s="7" t="s">
        <v>95</v>
      </c>
      <c r="H4" s="7">
        <v>81</v>
      </c>
      <c r="I4" s="7">
        <v>84</v>
      </c>
      <c r="J4" s="7">
        <f>SUM(D4:I4)</f>
        <v>165</v>
      </c>
      <c r="K4" s="6">
        <f>COUNT(D4:I4)</f>
        <v>2</v>
      </c>
      <c r="M4" s="7">
        <v>2</v>
      </c>
      <c r="N4" s="7" t="s">
        <v>20</v>
      </c>
      <c r="O4" s="7" t="s">
        <v>95</v>
      </c>
      <c r="T4" s="7">
        <v>81</v>
      </c>
      <c r="U4" s="7">
        <v>84</v>
      </c>
      <c r="V4" s="7">
        <v>165</v>
      </c>
      <c r="W4" s="7">
        <v>2</v>
      </c>
    </row>
    <row r="5" spans="1:23" x14ac:dyDescent="0.25">
      <c r="A5" s="7">
        <v>3</v>
      </c>
      <c r="B5" s="7" t="s">
        <v>228</v>
      </c>
      <c r="C5" s="7" t="s">
        <v>229</v>
      </c>
      <c r="D5" s="7">
        <v>88</v>
      </c>
      <c r="J5" s="7">
        <f>SUM(D5:I5)</f>
        <v>88</v>
      </c>
      <c r="K5" s="6">
        <f>COUNT(D5:I5)</f>
        <v>1</v>
      </c>
      <c r="M5" s="7">
        <v>3</v>
      </c>
      <c r="N5" s="7" t="s">
        <v>228</v>
      </c>
      <c r="O5" s="7" t="s">
        <v>229</v>
      </c>
      <c r="P5" s="7">
        <v>88</v>
      </c>
      <c r="V5" s="7">
        <v>88</v>
      </c>
      <c r="W5" s="7">
        <v>1</v>
      </c>
    </row>
    <row r="6" spans="1:23" x14ac:dyDescent="0.25">
      <c r="A6" s="7">
        <v>4</v>
      </c>
      <c r="B6" s="7" t="s">
        <v>308</v>
      </c>
      <c r="C6" s="7" t="s">
        <v>309</v>
      </c>
      <c r="D6" s="7">
        <v>54</v>
      </c>
      <c r="E6" s="7">
        <v>23</v>
      </c>
      <c r="J6" s="7">
        <f>SUM(D6:I6)</f>
        <v>77</v>
      </c>
      <c r="K6" s="6">
        <f>COUNT(D6:I6)</f>
        <v>2</v>
      </c>
      <c r="M6" s="7">
        <v>4</v>
      </c>
      <c r="N6" s="7" t="s">
        <v>308</v>
      </c>
      <c r="O6" s="7" t="s">
        <v>309</v>
      </c>
      <c r="P6" s="7">
        <v>54</v>
      </c>
      <c r="Q6" s="7">
        <v>23</v>
      </c>
      <c r="V6" s="7">
        <v>77</v>
      </c>
      <c r="W6" s="7">
        <v>2</v>
      </c>
    </row>
    <row r="7" spans="1:23" x14ac:dyDescent="0.25">
      <c r="A7" s="7">
        <v>5</v>
      </c>
      <c r="B7" s="7" t="s">
        <v>225</v>
      </c>
      <c r="C7" s="7" t="s">
        <v>14</v>
      </c>
      <c r="E7" s="7">
        <v>49</v>
      </c>
      <c r="H7" s="7">
        <v>23</v>
      </c>
      <c r="J7" s="7">
        <f>SUM(D7:I7)</f>
        <v>72</v>
      </c>
      <c r="K7" s="6">
        <f>COUNT(D7:I7)</f>
        <v>2</v>
      </c>
      <c r="M7" s="7">
        <v>5</v>
      </c>
      <c r="N7" s="7" t="s">
        <v>225</v>
      </c>
      <c r="O7" s="7" t="s">
        <v>14</v>
      </c>
      <c r="Q7" s="7">
        <v>49</v>
      </c>
      <c r="T7" s="7">
        <v>23</v>
      </c>
      <c r="V7" s="7">
        <v>72</v>
      </c>
      <c r="W7" s="7">
        <v>2</v>
      </c>
    </row>
    <row r="8" spans="1:23" x14ac:dyDescent="0.25">
      <c r="A8" s="7">
        <v>6</v>
      </c>
      <c r="B8" s="7" t="s">
        <v>39</v>
      </c>
      <c r="C8" s="7" t="s">
        <v>40</v>
      </c>
      <c r="I8" s="7">
        <v>56</v>
      </c>
      <c r="J8" s="7">
        <f>SUM(D8:I8)</f>
        <v>56</v>
      </c>
      <c r="K8" s="6">
        <f>COUNT(D8:I8)</f>
        <v>1</v>
      </c>
      <c r="M8" s="7">
        <v>6</v>
      </c>
      <c r="N8" s="7" t="s">
        <v>39</v>
      </c>
      <c r="O8" s="7" t="s">
        <v>40</v>
      </c>
      <c r="U8" s="7">
        <v>56</v>
      </c>
      <c r="V8" s="7">
        <v>56</v>
      </c>
      <c r="W8" s="7">
        <v>1</v>
      </c>
    </row>
    <row r="9" spans="1:23" x14ac:dyDescent="0.25">
      <c r="A9" s="7">
        <v>7</v>
      </c>
      <c r="B9" s="7" t="s">
        <v>225</v>
      </c>
      <c r="C9" s="7" t="s">
        <v>226</v>
      </c>
      <c r="D9" s="7">
        <v>21</v>
      </c>
      <c r="E9" s="6"/>
      <c r="H9" s="18">
        <v>22</v>
      </c>
      <c r="I9" s="6"/>
      <c r="J9" s="7">
        <f>SUM(D9:I9)</f>
        <v>43</v>
      </c>
      <c r="K9" s="6">
        <f>COUNT(D9:I9)</f>
        <v>2</v>
      </c>
      <c r="M9" s="7">
        <v>7</v>
      </c>
      <c r="N9" s="7" t="s">
        <v>225</v>
      </c>
      <c r="O9" s="7" t="s">
        <v>226</v>
      </c>
      <c r="P9" s="7">
        <v>21</v>
      </c>
      <c r="T9" s="7">
        <v>22</v>
      </c>
      <c r="V9" s="7">
        <v>43</v>
      </c>
      <c r="W9" s="7">
        <v>2</v>
      </c>
    </row>
    <row r="10" spans="1:23" x14ac:dyDescent="0.25">
      <c r="A10" s="7">
        <v>8</v>
      </c>
      <c r="B10" s="7" t="s">
        <v>230</v>
      </c>
      <c r="C10" s="7" t="s">
        <v>231</v>
      </c>
      <c r="H10" s="7">
        <v>29</v>
      </c>
      <c r="J10" s="7">
        <f>SUM(D10:I10)</f>
        <v>29</v>
      </c>
      <c r="K10" s="6">
        <f>COUNT(D10:I10)</f>
        <v>1</v>
      </c>
      <c r="M10" s="7">
        <v>8</v>
      </c>
      <c r="N10" s="7" t="s">
        <v>230</v>
      </c>
      <c r="O10" s="7" t="s">
        <v>231</v>
      </c>
      <c r="T10" s="7">
        <v>29</v>
      </c>
      <c r="V10" s="7">
        <v>29</v>
      </c>
      <c r="W10" s="7">
        <v>1</v>
      </c>
    </row>
    <row r="11" spans="1:23" x14ac:dyDescent="0.25">
      <c r="A11" s="7">
        <v>9</v>
      </c>
      <c r="B11" s="7" t="s">
        <v>134</v>
      </c>
      <c r="C11" s="7" t="s">
        <v>135</v>
      </c>
      <c r="I11" s="7">
        <v>23</v>
      </c>
      <c r="J11" s="7">
        <f>SUM(D11:I11)</f>
        <v>23</v>
      </c>
      <c r="K11" s="6">
        <f>COUNT(D11:I11)</f>
        <v>1</v>
      </c>
      <c r="M11" s="7">
        <v>9</v>
      </c>
      <c r="N11" s="7" t="s">
        <v>134</v>
      </c>
      <c r="O11" s="7" t="s">
        <v>135</v>
      </c>
      <c r="U11" s="7">
        <v>23</v>
      </c>
      <c r="V11" s="7">
        <v>23</v>
      </c>
      <c r="W11" s="7">
        <v>1</v>
      </c>
    </row>
    <row r="12" spans="1:23" x14ac:dyDescent="0.25">
      <c r="A12" s="7">
        <v>10</v>
      </c>
      <c r="B12" s="7" t="s">
        <v>319</v>
      </c>
      <c r="C12" s="7" t="s">
        <v>242</v>
      </c>
      <c r="D12" s="7">
        <v>22</v>
      </c>
      <c r="J12" s="7">
        <f>SUM(D12:I12)</f>
        <v>22</v>
      </c>
      <c r="K12" s="6">
        <f>COUNT(D12:I12)</f>
        <v>1</v>
      </c>
      <c r="M12" s="7">
        <v>10</v>
      </c>
      <c r="N12" s="7" t="s">
        <v>319</v>
      </c>
      <c r="O12" s="7" t="s">
        <v>242</v>
      </c>
      <c r="P12" s="7">
        <v>22</v>
      </c>
      <c r="V12" s="7">
        <v>22</v>
      </c>
      <c r="W12" s="7">
        <v>1</v>
      </c>
    </row>
    <row r="13" spans="1:23" x14ac:dyDescent="0.25">
      <c r="A13" s="7">
        <v>11</v>
      </c>
      <c r="B13" s="7" t="s">
        <v>24</v>
      </c>
      <c r="C13" s="7" t="s">
        <v>22</v>
      </c>
      <c r="I13" s="7">
        <v>22</v>
      </c>
      <c r="J13" s="7">
        <f>SUM(D13:I13)</f>
        <v>22</v>
      </c>
      <c r="K13" s="6">
        <f>COUNT(D13:I13)</f>
        <v>1</v>
      </c>
      <c r="M13" s="7">
        <v>11</v>
      </c>
      <c r="N13" s="7" t="s">
        <v>24</v>
      </c>
      <c r="O13" s="7" t="s">
        <v>22</v>
      </c>
      <c r="U13" s="7">
        <v>22</v>
      </c>
      <c r="V13" s="7">
        <v>22</v>
      </c>
      <c r="W13" s="7">
        <v>1</v>
      </c>
    </row>
    <row r="14" spans="1:23" x14ac:dyDescent="0.25">
      <c r="K14" s="6"/>
    </row>
    <row r="15" spans="1:23" x14ac:dyDescent="0.25">
      <c r="K15" s="6"/>
    </row>
  </sheetData>
  <sortState ref="A3:K13">
    <sortCondition descending="1" ref="J3:J13"/>
  </sortState>
  <mergeCells count="2">
    <mergeCell ref="A1:K1"/>
    <mergeCell ref="M1:W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30"/>
  <sheetViews>
    <sheetView workbookViewId="0">
      <selection activeCell="M12" sqref="M12:M30"/>
    </sheetView>
  </sheetViews>
  <sheetFormatPr defaultColWidth="9.28515625" defaultRowHeight="12.75" x14ac:dyDescent="0.25"/>
  <cols>
    <col min="1" max="1" width="8.5703125" style="7" bestFit="1" customWidth="1"/>
    <col min="2" max="2" width="16.28515625" style="7" bestFit="1" customWidth="1"/>
    <col min="3" max="3" width="11" style="7" bestFit="1" customWidth="1"/>
    <col min="4" max="6" width="4" style="7" bestFit="1" customWidth="1"/>
    <col min="7" max="7" width="3.7109375" style="7" bestFit="1" customWidth="1"/>
    <col min="8" max="8" width="4" style="7" bestFit="1" customWidth="1"/>
    <col min="9" max="9" width="4" style="7" customWidth="1"/>
    <col min="10" max="10" width="7.85546875" style="7" bestFit="1" customWidth="1"/>
    <col min="11" max="11" width="19.5703125" style="7" bestFit="1" customWidth="1"/>
    <col min="12" max="12" width="9.28515625" style="7"/>
    <col min="13" max="13" width="8.5703125" style="7" bestFit="1" customWidth="1"/>
    <col min="14" max="14" width="16.28515625" style="7" bestFit="1" customWidth="1"/>
    <col min="15" max="15" width="11" style="7" bestFit="1" customWidth="1"/>
    <col min="16" max="18" width="4" style="7" bestFit="1" customWidth="1"/>
    <col min="19" max="19" width="3.7109375" style="7" bestFit="1" customWidth="1"/>
    <col min="20" max="21" width="4" style="7" bestFit="1" customWidth="1"/>
    <col min="22" max="22" width="7.85546875" style="7" bestFit="1" customWidth="1"/>
    <col min="23" max="23" width="19.5703125" style="7" bestFit="1" customWidth="1"/>
    <col min="24" max="16384" width="9.28515625" style="7"/>
  </cols>
  <sheetData>
    <row r="1" spans="1:23" x14ac:dyDescent="0.25">
      <c r="A1" s="20" t="s">
        <v>29</v>
      </c>
      <c r="B1" s="20"/>
      <c r="C1" s="20"/>
      <c r="D1" s="20"/>
      <c r="E1" s="20"/>
      <c r="F1" s="20"/>
      <c r="G1" s="20"/>
      <c r="H1" s="20"/>
      <c r="I1" s="20"/>
      <c r="J1" s="20"/>
      <c r="K1" s="20"/>
      <c r="M1" s="20" t="s">
        <v>353</v>
      </c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x14ac:dyDescent="0.25">
      <c r="A2" s="3" t="s">
        <v>12</v>
      </c>
      <c r="B2" s="3" t="s">
        <v>5</v>
      </c>
      <c r="C2" s="3" t="s">
        <v>6</v>
      </c>
      <c r="D2" s="3" t="s">
        <v>3</v>
      </c>
      <c r="E2" s="3" t="s">
        <v>4</v>
      </c>
      <c r="F2" s="3" t="s">
        <v>7</v>
      </c>
      <c r="G2" s="3" t="s">
        <v>8</v>
      </c>
      <c r="H2" s="3" t="s">
        <v>9</v>
      </c>
      <c r="I2" s="3" t="s">
        <v>38</v>
      </c>
      <c r="J2" s="3" t="s">
        <v>10</v>
      </c>
      <c r="K2" s="3" t="s">
        <v>11</v>
      </c>
      <c r="M2" s="3" t="s">
        <v>12</v>
      </c>
      <c r="N2" s="3" t="s">
        <v>5</v>
      </c>
      <c r="O2" s="3" t="s">
        <v>6</v>
      </c>
      <c r="P2" s="3" t="s">
        <v>3</v>
      </c>
      <c r="Q2" s="3" t="s">
        <v>4</v>
      </c>
      <c r="R2" s="3" t="s">
        <v>7</v>
      </c>
      <c r="S2" s="3" t="s">
        <v>8</v>
      </c>
      <c r="T2" s="3" t="s">
        <v>9</v>
      </c>
      <c r="U2" s="3" t="s">
        <v>38</v>
      </c>
      <c r="V2" s="3" t="s">
        <v>10</v>
      </c>
      <c r="W2" s="3" t="s">
        <v>11</v>
      </c>
    </row>
    <row r="3" spans="1:23" x14ac:dyDescent="0.25">
      <c r="A3" s="7">
        <v>1</v>
      </c>
      <c r="B3" s="7" t="s">
        <v>43</v>
      </c>
      <c r="C3" s="7" t="s">
        <v>13</v>
      </c>
      <c r="D3" s="7">
        <v>142</v>
      </c>
      <c r="E3" s="7">
        <v>85</v>
      </c>
      <c r="F3" s="7">
        <v>121</v>
      </c>
      <c r="G3" s="7">
        <v>88</v>
      </c>
      <c r="I3" s="7">
        <v>23</v>
      </c>
      <c r="J3" s="7">
        <f>SUM(D3:I3)</f>
        <v>459</v>
      </c>
      <c r="K3" s="6">
        <f>COUNT(D3:I3)</f>
        <v>5</v>
      </c>
      <c r="M3" s="4">
        <v>1</v>
      </c>
      <c r="N3" s="4" t="s">
        <v>43</v>
      </c>
      <c r="O3" s="4" t="s">
        <v>13</v>
      </c>
      <c r="P3" s="4">
        <v>142</v>
      </c>
      <c r="Q3" s="4">
        <v>85</v>
      </c>
      <c r="R3" s="4">
        <v>121</v>
      </c>
      <c r="S3" s="4">
        <v>88</v>
      </c>
      <c r="T3" s="4"/>
      <c r="U3" s="4">
        <v>23</v>
      </c>
      <c r="V3" s="4">
        <v>459</v>
      </c>
      <c r="W3" s="4">
        <v>5</v>
      </c>
    </row>
    <row r="4" spans="1:23" x14ac:dyDescent="0.25">
      <c r="A4" s="7">
        <v>2</v>
      </c>
      <c r="B4" s="7" t="s">
        <v>93</v>
      </c>
      <c r="C4" s="7" t="s">
        <v>95</v>
      </c>
      <c r="H4" s="7">
        <v>115</v>
      </c>
      <c r="I4" s="7">
        <v>57</v>
      </c>
      <c r="J4" s="7">
        <f>SUM(D4:I4)</f>
        <v>172</v>
      </c>
      <c r="K4" s="6">
        <f>COUNT(D4:I4)</f>
        <v>2</v>
      </c>
      <c r="M4" s="4">
        <v>2</v>
      </c>
      <c r="N4" s="4" t="s">
        <v>197</v>
      </c>
      <c r="O4" s="4" t="s">
        <v>13</v>
      </c>
      <c r="P4" s="4">
        <v>22</v>
      </c>
      <c r="Q4" s="4"/>
      <c r="R4" s="4">
        <v>23</v>
      </c>
      <c r="S4" s="4">
        <v>24</v>
      </c>
      <c r="T4" s="4"/>
      <c r="U4" s="4"/>
      <c r="V4" s="4">
        <v>69</v>
      </c>
      <c r="W4" s="4">
        <v>3</v>
      </c>
    </row>
    <row r="5" spans="1:23" x14ac:dyDescent="0.25">
      <c r="A5" s="7">
        <v>3</v>
      </c>
      <c r="B5" s="7" t="s">
        <v>152</v>
      </c>
      <c r="C5" s="7" t="s">
        <v>15</v>
      </c>
      <c r="I5" s="7">
        <v>142</v>
      </c>
      <c r="J5" s="7">
        <f>SUM(D5:I5)</f>
        <v>142</v>
      </c>
      <c r="K5" s="6">
        <f>COUNT(D5:I5)</f>
        <v>1</v>
      </c>
      <c r="M5" s="7">
        <v>3</v>
      </c>
      <c r="N5" s="7" t="s">
        <v>93</v>
      </c>
      <c r="O5" s="7" t="s">
        <v>95</v>
      </c>
      <c r="T5" s="7">
        <v>115</v>
      </c>
      <c r="U5" s="7">
        <v>57</v>
      </c>
      <c r="V5" s="7">
        <v>172</v>
      </c>
      <c r="W5" s="7">
        <v>2</v>
      </c>
    </row>
    <row r="6" spans="1:23" x14ac:dyDescent="0.25">
      <c r="A6" s="7">
        <v>4</v>
      </c>
      <c r="B6" s="7" t="s">
        <v>94</v>
      </c>
      <c r="C6" s="7" t="s">
        <v>89</v>
      </c>
      <c r="D6" s="7">
        <v>23</v>
      </c>
      <c r="I6" s="7">
        <v>113</v>
      </c>
      <c r="J6" s="7">
        <f>SUM(D6:I6)</f>
        <v>136</v>
      </c>
      <c r="K6" s="6">
        <f>COUNT(D6:I6)</f>
        <v>2</v>
      </c>
      <c r="M6" s="7">
        <v>4</v>
      </c>
      <c r="N6" s="7" t="s">
        <v>152</v>
      </c>
      <c r="O6" s="7" t="s">
        <v>15</v>
      </c>
      <c r="U6" s="7">
        <v>142</v>
      </c>
      <c r="V6" s="7">
        <v>142</v>
      </c>
      <c r="W6" s="7">
        <v>1</v>
      </c>
    </row>
    <row r="7" spans="1:23" x14ac:dyDescent="0.25">
      <c r="A7" s="7">
        <v>5</v>
      </c>
      <c r="B7" s="7" t="s">
        <v>227</v>
      </c>
      <c r="C7" s="7" t="s">
        <v>21</v>
      </c>
      <c r="E7" s="7">
        <v>31</v>
      </c>
      <c r="H7" s="7">
        <v>91</v>
      </c>
      <c r="J7" s="7">
        <f>SUM(D7:I7)</f>
        <v>122</v>
      </c>
      <c r="K7" s="6">
        <f>COUNT(D7:I7)</f>
        <v>2</v>
      </c>
      <c r="M7" s="7">
        <v>5</v>
      </c>
      <c r="N7" s="7" t="s">
        <v>94</v>
      </c>
      <c r="O7" s="7" t="s">
        <v>89</v>
      </c>
      <c r="P7" s="7">
        <v>23</v>
      </c>
      <c r="U7" s="7">
        <v>113</v>
      </c>
      <c r="V7" s="7">
        <v>136</v>
      </c>
      <c r="W7" s="7">
        <v>2</v>
      </c>
    </row>
    <row r="8" spans="1:23" x14ac:dyDescent="0.25">
      <c r="A8" s="7">
        <v>6</v>
      </c>
      <c r="B8" s="7" t="s">
        <v>323</v>
      </c>
      <c r="C8" s="7" t="s">
        <v>324</v>
      </c>
      <c r="D8" s="7">
        <v>114</v>
      </c>
      <c r="J8" s="7">
        <f>SUM(D8:I8)</f>
        <v>114</v>
      </c>
      <c r="K8" s="6">
        <f>COUNT(D8:I8)</f>
        <v>1</v>
      </c>
      <c r="M8" s="7">
        <v>6</v>
      </c>
      <c r="N8" s="7" t="s">
        <v>227</v>
      </c>
      <c r="O8" s="7" t="s">
        <v>21</v>
      </c>
      <c r="Q8" s="7">
        <v>31</v>
      </c>
      <c r="T8" s="7">
        <v>91</v>
      </c>
      <c r="V8" s="7">
        <v>122</v>
      </c>
      <c r="W8" s="7">
        <v>2</v>
      </c>
    </row>
    <row r="9" spans="1:23" x14ac:dyDescent="0.25">
      <c r="A9" s="7">
        <v>7</v>
      </c>
      <c r="B9" s="7" t="s">
        <v>306</v>
      </c>
      <c r="C9" s="7" t="s">
        <v>307</v>
      </c>
      <c r="E9" s="7">
        <v>113</v>
      </c>
      <c r="J9" s="7">
        <f>SUM(D9:I9)</f>
        <v>113</v>
      </c>
      <c r="K9" s="6">
        <f>COUNT(D9:I9)</f>
        <v>1</v>
      </c>
      <c r="M9" s="7">
        <v>7</v>
      </c>
      <c r="N9" s="7" t="s">
        <v>323</v>
      </c>
      <c r="O9" s="7" t="s">
        <v>324</v>
      </c>
      <c r="P9" s="7">
        <v>114</v>
      </c>
      <c r="V9" s="7">
        <v>114</v>
      </c>
      <c r="W9" s="7">
        <v>1</v>
      </c>
    </row>
    <row r="10" spans="1:23" x14ac:dyDescent="0.25">
      <c r="A10" s="7">
        <v>8</v>
      </c>
      <c r="B10" s="7" t="s">
        <v>44</v>
      </c>
      <c r="C10" s="7" t="s">
        <v>45</v>
      </c>
      <c r="I10" s="7">
        <v>88</v>
      </c>
      <c r="J10" s="7">
        <f>SUM(D10:I10)</f>
        <v>88</v>
      </c>
      <c r="K10" s="6">
        <f>COUNT(D10:I10)</f>
        <v>1</v>
      </c>
      <c r="M10" s="7">
        <v>8</v>
      </c>
      <c r="N10" s="7" t="s">
        <v>306</v>
      </c>
      <c r="O10" s="7" t="s">
        <v>307</v>
      </c>
      <c r="Q10" s="7">
        <v>113</v>
      </c>
      <c r="V10" s="7">
        <v>113</v>
      </c>
      <c r="W10" s="7">
        <v>1</v>
      </c>
    </row>
    <row r="11" spans="1:23" x14ac:dyDescent="0.25">
      <c r="A11" s="7">
        <v>9</v>
      </c>
      <c r="B11" s="7" t="s">
        <v>255</v>
      </c>
      <c r="C11" s="7" t="s">
        <v>256</v>
      </c>
      <c r="F11" s="7">
        <v>85</v>
      </c>
      <c r="J11" s="7">
        <f>SUM(D11:I11)</f>
        <v>85</v>
      </c>
      <c r="K11" s="6">
        <f>COUNT(D11:I11)</f>
        <v>1</v>
      </c>
      <c r="M11" s="7">
        <v>9</v>
      </c>
      <c r="N11" s="7" t="s">
        <v>44</v>
      </c>
      <c r="O11" s="7" t="s">
        <v>45</v>
      </c>
      <c r="U11" s="7">
        <v>88</v>
      </c>
      <c r="V11" s="7">
        <v>88</v>
      </c>
      <c r="W11" s="7">
        <v>1</v>
      </c>
    </row>
    <row r="12" spans="1:23" x14ac:dyDescent="0.25">
      <c r="A12" s="7">
        <v>10</v>
      </c>
      <c r="B12" s="7" t="s">
        <v>265</v>
      </c>
      <c r="C12" s="7" t="s">
        <v>15</v>
      </c>
      <c r="D12" s="7">
        <v>85</v>
      </c>
      <c r="J12" s="7">
        <f>SUM(D12:I12)</f>
        <v>85</v>
      </c>
      <c r="K12" s="6">
        <f>COUNT(D12:I12)</f>
        <v>1</v>
      </c>
      <c r="M12" s="7">
        <v>10</v>
      </c>
      <c r="N12" s="7" t="s">
        <v>265</v>
      </c>
      <c r="O12" s="7" t="s">
        <v>15</v>
      </c>
      <c r="P12" s="7">
        <v>85</v>
      </c>
      <c r="V12" s="7">
        <v>85</v>
      </c>
      <c r="W12" s="7">
        <v>1</v>
      </c>
    </row>
    <row r="13" spans="1:23" x14ac:dyDescent="0.25">
      <c r="A13" s="7">
        <v>11</v>
      </c>
      <c r="B13" s="7" t="s">
        <v>305</v>
      </c>
      <c r="C13" s="7" t="s">
        <v>15</v>
      </c>
      <c r="D13" s="7">
        <v>56</v>
      </c>
      <c r="E13" s="7">
        <v>24</v>
      </c>
      <c r="J13" s="7">
        <f>SUM(D13:I13)</f>
        <v>80</v>
      </c>
      <c r="K13" s="6">
        <f>COUNT(D13:I13)</f>
        <v>2</v>
      </c>
      <c r="M13" s="7">
        <v>11</v>
      </c>
      <c r="N13" s="7" t="s">
        <v>255</v>
      </c>
      <c r="O13" s="7" t="s">
        <v>256</v>
      </c>
      <c r="R13" s="7">
        <v>85</v>
      </c>
      <c r="V13" s="7">
        <v>85</v>
      </c>
      <c r="W13" s="7">
        <v>1</v>
      </c>
    </row>
    <row r="14" spans="1:23" x14ac:dyDescent="0.25">
      <c r="A14" s="7">
        <v>12</v>
      </c>
      <c r="B14" s="7" t="s">
        <v>17</v>
      </c>
      <c r="C14" s="7" t="s">
        <v>18</v>
      </c>
      <c r="H14" s="7">
        <v>24</v>
      </c>
      <c r="I14" s="7">
        <v>56</v>
      </c>
      <c r="J14" s="7">
        <f>SUM(D14:I14)</f>
        <v>80</v>
      </c>
      <c r="K14" s="6">
        <f>COUNT(D14:I14)</f>
        <v>2</v>
      </c>
      <c r="M14" s="7">
        <v>12</v>
      </c>
      <c r="N14" s="7" t="s">
        <v>305</v>
      </c>
      <c r="O14" s="7" t="s">
        <v>15</v>
      </c>
      <c r="P14" s="7">
        <v>56</v>
      </c>
      <c r="Q14" s="7">
        <v>24</v>
      </c>
      <c r="V14" s="7">
        <v>80</v>
      </c>
      <c r="W14" s="7">
        <v>2</v>
      </c>
    </row>
    <row r="15" spans="1:23" x14ac:dyDescent="0.25">
      <c r="A15" s="7">
        <v>13</v>
      </c>
      <c r="B15" s="7" t="s">
        <v>41</v>
      </c>
      <c r="C15" s="7" t="s">
        <v>42</v>
      </c>
      <c r="E15" s="7">
        <v>52</v>
      </c>
      <c r="I15" s="7">
        <v>24</v>
      </c>
      <c r="J15" s="7">
        <f>SUM(D15:I15)</f>
        <v>76</v>
      </c>
      <c r="K15" s="6">
        <f>COUNT(D15:I15)</f>
        <v>2</v>
      </c>
      <c r="M15" s="7">
        <v>13</v>
      </c>
      <c r="N15" s="7" t="s">
        <v>17</v>
      </c>
      <c r="O15" s="7" t="s">
        <v>18</v>
      </c>
      <c r="T15" s="7">
        <v>24</v>
      </c>
      <c r="U15" s="7">
        <v>56</v>
      </c>
      <c r="V15" s="7">
        <v>80</v>
      </c>
      <c r="W15" s="7">
        <v>2</v>
      </c>
    </row>
    <row r="16" spans="1:23" x14ac:dyDescent="0.25">
      <c r="A16" s="7">
        <v>14</v>
      </c>
      <c r="B16" s="7" t="s">
        <v>197</v>
      </c>
      <c r="C16" s="7" t="s">
        <v>13</v>
      </c>
      <c r="D16" s="7">
        <v>22</v>
      </c>
      <c r="F16" s="7">
        <v>23</v>
      </c>
      <c r="G16" s="7">
        <v>24</v>
      </c>
      <c r="J16" s="7">
        <f>SUM(D16:I16)</f>
        <v>69</v>
      </c>
      <c r="K16" s="6">
        <f>COUNT(D16:I16)</f>
        <v>3</v>
      </c>
      <c r="M16" s="7">
        <v>14</v>
      </c>
      <c r="N16" s="7" t="s">
        <v>41</v>
      </c>
      <c r="O16" s="7" t="s">
        <v>42</v>
      </c>
      <c r="Q16" s="7">
        <v>52</v>
      </c>
      <c r="U16" s="7">
        <v>24</v>
      </c>
      <c r="V16" s="7">
        <v>76</v>
      </c>
      <c r="W16" s="7">
        <v>2</v>
      </c>
    </row>
    <row r="17" spans="1:23" x14ac:dyDescent="0.25">
      <c r="A17" s="7">
        <v>15</v>
      </c>
      <c r="B17" s="7" t="s">
        <v>327</v>
      </c>
      <c r="C17" s="7" t="s">
        <v>0</v>
      </c>
      <c r="D17" s="7">
        <v>63</v>
      </c>
      <c r="J17" s="7">
        <f>SUM(D17:I17)</f>
        <v>63</v>
      </c>
      <c r="K17" s="6">
        <f>COUNT(D17:I17)</f>
        <v>1</v>
      </c>
      <c r="M17" s="7">
        <v>15</v>
      </c>
      <c r="N17" s="7" t="s">
        <v>327</v>
      </c>
      <c r="O17" s="7" t="s">
        <v>0</v>
      </c>
      <c r="P17" s="7">
        <v>63</v>
      </c>
      <c r="V17" s="7">
        <v>63</v>
      </c>
      <c r="W17" s="7">
        <v>1</v>
      </c>
    </row>
    <row r="18" spans="1:23" x14ac:dyDescent="0.25">
      <c r="A18" s="7">
        <v>16</v>
      </c>
      <c r="B18" s="7" t="s">
        <v>313</v>
      </c>
      <c r="C18" s="7" t="s">
        <v>14</v>
      </c>
      <c r="D18" s="7">
        <v>57</v>
      </c>
      <c r="J18" s="7">
        <f>SUM(D18:I18)</f>
        <v>57</v>
      </c>
      <c r="K18" s="6">
        <f>COUNT(D18:I18)</f>
        <v>1</v>
      </c>
      <c r="M18" s="7">
        <v>16</v>
      </c>
      <c r="N18" s="7" t="s">
        <v>313</v>
      </c>
      <c r="O18" s="7" t="s">
        <v>14</v>
      </c>
      <c r="P18" s="7">
        <v>57</v>
      </c>
      <c r="V18" s="7">
        <v>57</v>
      </c>
      <c r="W18" s="7">
        <v>1</v>
      </c>
    </row>
    <row r="19" spans="1:23" x14ac:dyDescent="0.25">
      <c r="A19" s="7">
        <v>17</v>
      </c>
      <c r="B19" s="7" t="s">
        <v>258</v>
      </c>
      <c r="C19" s="7" t="s">
        <v>226</v>
      </c>
      <c r="F19" s="7">
        <v>54</v>
      </c>
      <c r="J19" s="7">
        <f>SUM(D19:I19)</f>
        <v>54</v>
      </c>
      <c r="K19" s="6">
        <f>COUNT(D19:I19)</f>
        <v>1</v>
      </c>
      <c r="M19" s="7">
        <v>17</v>
      </c>
      <c r="N19" s="7" t="s">
        <v>258</v>
      </c>
      <c r="O19" s="7" t="s">
        <v>226</v>
      </c>
      <c r="R19" s="7">
        <v>54</v>
      </c>
      <c r="V19" s="7">
        <v>54</v>
      </c>
      <c r="W19" s="7">
        <v>1</v>
      </c>
    </row>
    <row r="20" spans="1:23" x14ac:dyDescent="0.25">
      <c r="A20" s="7">
        <v>18</v>
      </c>
      <c r="B20" s="7" t="s">
        <v>253</v>
      </c>
      <c r="C20" s="7" t="s">
        <v>254</v>
      </c>
      <c r="H20" s="7">
        <v>52</v>
      </c>
      <c r="J20" s="7">
        <f>SUM(D20:I20)</f>
        <v>52</v>
      </c>
      <c r="K20" s="6">
        <f>COUNT(D20:I20)</f>
        <v>1</v>
      </c>
      <c r="M20" s="7">
        <v>18</v>
      </c>
      <c r="N20" s="7" t="s">
        <v>196</v>
      </c>
      <c r="O20" s="7" t="s">
        <v>19</v>
      </c>
      <c r="S20" s="7">
        <v>52</v>
      </c>
      <c r="V20" s="7">
        <v>52</v>
      </c>
      <c r="W20" s="7">
        <v>1</v>
      </c>
    </row>
    <row r="21" spans="1:23" x14ac:dyDescent="0.25">
      <c r="A21" s="7">
        <v>19</v>
      </c>
      <c r="B21" s="7" t="s">
        <v>196</v>
      </c>
      <c r="C21" s="7" t="s">
        <v>19</v>
      </c>
      <c r="G21" s="7">
        <v>52</v>
      </c>
      <c r="J21" s="7">
        <f>SUM(D21:I21)</f>
        <v>52</v>
      </c>
      <c r="K21" s="6">
        <f>COUNT(D21:I21)</f>
        <v>1</v>
      </c>
      <c r="M21" s="7">
        <v>19</v>
      </c>
      <c r="N21" s="7" t="s">
        <v>253</v>
      </c>
      <c r="O21" s="7" t="s">
        <v>254</v>
      </c>
      <c r="T21" s="7">
        <v>52</v>
      </c>
      <c r="V21" s="7">
        <v>52</v>
      </c>
      <c r="W21" s="7">
        <v>1</v>
      </c>
    </row>
    <row r="22" spans="1:23" x14ac:dyDescent="0.25">
      <c r="A22" s="7">
        <v>20</v>
      </c>
      <c r="B22" s="7" t="s">
        <v>71</v>
      </c>
      <c r="C22" s="7" t="s">
        <v>72</v>
      </c>
      <c r="H22" s="7">
        <v>23</v>
      </c>
      <c r="I22" s="7">
        <v>24</v>
      </c>
      <c r="J22" s="7">
        <f>SUM(D22:I22)</f>
        <v>47</v>
      </c>
      <c r="K22" s="6">
        <f>COUNT(D22:I22)</f>
        <v>2</v>
      </c>
      <c r="M22" s="7">
        <v>20</v>
      </c>
      <c r="N22" s="7" t="s">
        <v>71</v>
      </c>
      <c r="O22" s="7" t="s">
        <v>72</v>
      </c>
      <c r="T22" s="7">
        <v>23</v>
      </c>
      <c r="U22" s="7">
        <v>24</v>
      </c>
      <c r="V22" s="7">
        <v>47</v>
      </c>
      <c r="W22" s="7">
        <v>2</v>
      </c>
    </row>
    <row r="23" spans="1:23" x14ac:dyDescent="0.25">
      <c r="A23" s="7">
        <v>21</v>
      </c>
      <c r="B23" s="7" t="s">
        <v>198</v>
      </c>
      <c r="C23" s="7" t="s">
        <v>199</v>
      </c>
      <c r="F23" s="7">
        <v>22</v>
      </c>
      <c r="G23" s="7">
        <v>21</v>
      </c>
      <c r="J23" s="7">
        <f>SUM(D23:I23)</f>
        <v>43</v>
      </c>
      <c r="K23" s="6">
        <f>COUNT(D23:I23)</f>
        <v>2</v>
      </c>
      <c r="M23" s="7">
        <v>21</v>
      </c>
      <c r="N23" s="7" t="s">
        <v>198</v>
      </c>
      <c r="O23" s="7" t="s">
        <v>199</v>
      </c>
      <c r="R23" s="7">
        <v>22</v>
      </c>
      <c r="S23" s="7">
        <v>21</v>
      </c>
      <c r="V23" s="7">
        <v>43</v>
      </c>
      <c r="W23" s="7">
        <v>2</v>
      </c>
    </row>
    <row r="24" spans="1:23" x14ac:dyDescent="0.25">
      <c r="A24" s="7">
        <v>22</v>
      </c>
      <c r="B24" s="7" t="s">
        <v>133</v>
      </c>
      <c r="C24" s="7" t="s">
        <v>62</v>
      </c>
      <c r="I24" s="7">
        <v>27</v>
      </c>
      <c r="J24" s="7">
        <f>SUM(D24:I24)</f>
        <v>27</v>
      </c>
      <c r="K24" s="6">
        <f>COUNT(D24:I24)</f>
        <v>1</v>
      </c>
      <c r="M24" s="7">
        <v>22</v>
      </c>
      <c r="N24" s="7" t="s">
        <v>133</v>
      </c>
      <c r="O24" s="7" t="s">
        <v>62</v>
      </c>
      <c r="U24" s="7">
        <v>27</v>
      </c>
      <c r="V24" s="7">
        <v>27</v>
      </c>
      <c r="W24" s="7">
        <v>1</v>
      </c>
    </row>
    <row r="25" spans="1:23" x14ac:dyDescent="0.25">
      <c r="A25" s="7">
        <v>23</v>
      </c>
      <c r="B25" s="7" t="s">
        <v>87</v>
      </c>
      <c r="C25" s="7" t="s">
        <v>40</v>
      </c>
      <c r="I25" s="7">
        <v>25</v>
      </c>
      <c r="J25" s="7">
        <f>SUM(D25:I25)</f>
        <v>25</v>
      </c>
      <c r="K25" s="6">
        <f>COUNT(D25:I25)</f>
        <v>1</v>
      </c>
      <c r="M25" s="7">
        <v>23</v>
      </c>
      <c r="N25" s="7" t="s">
        <v>87</v>
      </c>
      <c r="O25" s="7" t="s">
        <v>40</v>
      </c>
      <c r="U25" s="7">
        <v>25</v>
      </c>
      <c r="V25" s="7">
        <v>25</v>
      </c>
      <c r="W25" s="7">
        <v>1</v>
      </c>
    </row>
    <row r="26" spans="1:23" x14ac:dyDescent="0.25">
      <c r="A26" s="7">
        <v>24</v>
      </c>
      <c r="B26" s="7" t="s">
        <v>325</v>
      </c>
      <c r="C26" s="7" t="s">
        <v>40</v>
      </c>
      <c r="D26" s="7">
        <v>24</v>
      </c>
      <c r="J26" s="7">
        <f>SUM(D26:I26)</f>
        <v>24</v>
      </c>
      <c r="K26" s="6">
        <f>COUNT(D26:I26)</f>
        <v>1</v>
      </c>
      <c r="M26" s="7">
        <v>24</v>
      </c>
      <c r="N26" s="7" t="s">
        <v>325</v>
      </c>
      <c r="O26" s="7" t="s">
        <v>40</v>
      </c>
      <c r="P26" s="7">
        <v>24</v>
      </c>
      <c r="V26" s="7">
        <v>24</v>
      </c>
      <c r="W26" s="7">
        <v>1</v>
      </c>
    </row>
    <row r="27" spans="1:23" x14ac:dyDescent="0.25">
      <c r="A27" s="7">
        <v>25</v>
      </c>
      <c r="B27" s="7" t="s">
        <v>322</v>
      </c>
      <c r="C27" s="7" t="s">
        <v>15</v>
      </c>
      <c r="D27" s="7">
        <v>23</v>
      </c>
      <c r="J27" s="7">
        <f>SUM(D27:I27)</f>
        <v>23</v>
      </c>
      <c r="K27" s="6">
        <f>COUNT(D27:I27)</f>
        <v>1</v>
      </c>
      <c r="M27" s="7">
        <v>25</v>
      </c>
      <c r="N27" s="7" t="s">
        <v>322</v>
      </c>
      <c r="O27" s="7" t="s">
        <v>15</v>
      </c>
      <c r="P27" s="7">
        <v>23</v>
      </c>
      <c r="V27" s="7">
        <v>23</v>
      </c>
      <c r="W27" s="7">
        <v>1</v>
      </c>
    </row>
    <row r="28" spans="1:23" x14ac:dyDescent="0.25">
      <c r="A28" s="7">
        <v>26</v>
      </c>
      <c r="B28" s="7" t="s">
        <v>302</v>
      </c>
      <c r="C28" s="7" t="s">
        <v>51</v>
      </c>
      <c r="E28" s="7">
        <v>22</v>
      </c>
      <c r="J28" s="7">
        <f>SUM(D28:I28)</f>
        <v>22</v>
      </c>
      <c r="K28" s="6">
        <f>COUNT(D28:I28)</f>
        <v>1</v>
      </c>
      <c r="M28" s="7">
        <v>26</v>
      </c>
      <c r="N28" s="7" t="s">
        <v>326</v>
      </c>
      <c r="O28" s="7" t="s">
        <v>21</v>
      </c>
      <c r="P28" s="7">
        <v>22</v>
      </c>
      <c r="V28" s="7">
        <v>22</v>
      </c>
      <c r="W28" s="7">
        <v>1</v>
      </c>
    </row>
    <row r="29" spans="1:23" x14ac:dyDescent="0.25">
      <c r="A29" s="7">
        <v>27</v>
      </c>
      <c r="B29" s="7" t="s">
        <v>326</v>
      </c>
      <c r="C29" s="7" t="s">
        <v>21</v>
      </c>
      <c r="D29" s="7">
        <v>22</v>
      </c>
      <c r="J29" s="7">
        <f>SUM(D29:I29)</f>
        <v>22</v>
      </c>
      <c r="K29" s="6">
        <f>COUNT(D29:I29)</f>
        <v>1</v>
      </c>
      <c r="M29" s="7">
        <v>27</v>
      </c>
      <c r="N29" s="7" t="s">
        <v>302</v>
      </c>
      <c r="O29" s="7" t="s">
        <v>51</v>
      </c>
      <c r="Q29" s="7">
        <v>22</v>
      </c>
      <c r="V29" s="7">
        <v>22</v>
      </c>
      <c r="W29" s="7">
        <v>1</v>
      </c>
    </row>
    <row r="30" spans="1:23" x14ac:dyDescent="0.25">
      <c r="A30" s="7">
        <v>28</v>
      </c>
      <c r="B30" s="7" t="s">
        <v>259</v>
      </c>
      <c r="C30" s="7" t="s">
        <v>260</v>
      </c>
      <c r="F30" s="7">
        <v>22</v>
      </c>
      <c r="J30" s="7">
        <f>SUM(D30:I30)</f>
        <v>22</v>
      </c>
      <c r="K30" s="6">
        <f>COUNT(D30:I30)</f>
        <v>1</v>
      </c>
      <c r="M30" s="7">
        <v>28</v>
      </c>
      <c r="N30" s="7" t="s">
        <v>259</v>
      </c>
      <c r="O30" s="7" t="s">
        <v>260</v>
      </c>
      <c r="R30" s="7">
        <v>22</v>
      </c>
      <c r="V30" s="7">
        <v>22</v>
      </c>
      <c r="W30" s="7">
        <v>1</v>
      </c>
    </row>
  </sheetData>
  <sortState ref="A3:K30">
    <sortCondition descending="1" ref="J3:J30"/>
  </sortState>
  <mergeCells count="2">
    <mergeCell ref="A1:K1"/>
    <mergeCell ref="M1:W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OPEN (1|2|-|-|5|6)</vt:lpstr>
      <vt:lpstr>ΑΤ2 (1|2|3|4|5|6)</vt:lpstr>
      <vt:lpstr>ΑΤ1 (1|2|3|4|5|6)</vt:lpstr>
      <vt:lpstr>ΑΑ1 (-|-|-|-|5|6)</vt:lpstr>
      <vt:lpstr>BT2 (1|-|-|-|-|6)</vt:lpstr>
      <vt:lpstr>BT1 (1|-|3|4|-|6)</vt:lpstr>
      <vt:lpstr>ΒΑ1 (1|-|-|-|-|6)</vt:lpstr>
      <vt:lpstr>INDEX 8 (1|2|-|-|5|6)</vt:lpstr>
      <vt:lpstr>INDEX 9 (1|2|3|4|5|6)</vt:lpstr>
      <vt:lpstr>INDEX 10 (1|2|3|4|5|6)</vt:lpstr>
      <vt:lpstr>INDEX 11 (1|2|3|4|5|6)</vt:lpstr>
      <vt:lpstr>INDEX 12 (1|2|3|4|5|6)</vt:lpstr>
      <vt:lpstr>INDEX 13 (1|2|3|4|5|6)</vt:lpstr>
      <vt:lpstr>INDEX 14 (1|2|3|4|5|6)</vt:lpstr>
      <vt:lpstr>INDEX 15 (1|-|3|4|-|6)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2017-01-20T15:01:49Z</dcterms:created>
  <dcterms:modified xsi:type="dcterms:W3CDTF">2018-01-30T20:25:57Z</dcterms:modified>
</cp:coreProperties>
</file>